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44" documentId="8_{45307827-84E2-4F1A-B2C0-BED2990217AE}" xr6:coauthVersionLast="47" xr6:coauthVersionMax="47" xr10:uidLastSave="{051CA939-D4B5-48AF-A629-81F083F97F2B}"/>
  <bookViews>
    <workbookView xWindow="2235" yWindow="-16320" windowWidth="29040" windowHeight="15720" xr2:uid="{00000000-000D-0000-FFFF-FFFF00000000}"/>
  </bookViews>
  <sheets>
    <sheet name="Sheet1" sheetId="1" r:id="rId1"/>
  </sheets>
  <definedNames>
    <definedName name="_xlnm.Print_Area" localSheetId="0">Sheet1!$A$1:$AI$150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8" i="1" l="1"/>
  <c r="I118" i="1"/>
  <c r="P82" i="1"/>
  <c r="I82" i="1"/>
  <c r="T141" i="1"/>
  <c r="T130" i="1"/>
  <c r="W117" i="1"/>
  <c r="AC117" i="1" s="1"/>
  <c r="W116" i="1"/>
  <c r="AC116" i="1" s="1"/>
  <c r="W115" i="1"/>
  <c r="AC115" i="1" s="1"/>
  <c r="W114" i="1"/>
  <c r="AC114" i="1" s="1"/>
  <c r="AC119" i="1"/>
  <c r="W118" i="1" l="1"/>
  <c r="AC118" i="1" s="1"/>
  <c r="T133" i="1" l="1"/>
  <c r="T132" i="1"/>
  <c r="T144" i="1" l="1"/>
  <c r="T143" i="1"/>
  <c r="T142" i="1"/>
  <c r="T131" i="1"/>
  <c r="Z103" i="1"/>
  <c r="Z104" i="1"/>
  <c r="V91" i="1"/>
  <c r="AB90" i="1" s="1"/>
  <c r="W78" i="1"/>
  <c r="AC78" i="1" s="1"/>
  <c r="W79" i="1"/>
  <c r="AC79" i="1" s="1"/>
  <c r="J43" i="1"/>
  <c r="Z106" i="1"/>
  <c r="V92" i="1"/>
  <c r="V93" i="1"/>
  <c r="W82" i="1" l="1"/>
  <c r="V11" i="1" l="1"/>
  <c r="Z105" i="1"/>
  <c r="W81" i="1"/>
  <c r="AC81" i="1" s="1"/>
  <c r="W80" i="1"/>
  <c r="AC80" i="1" s="1"/>
  <c r="W43" i="1"/>
  <c r="S43" i="1"/>
  <c r="N43" i="1"/>
  <c r="Q22" i="1" l="1"/>
  <c r="Q17" i="1"/>
  <c r="Q25" i="1" l="1"/>
  <c r="AC83" i="1"/>
  <c r="AC82" i="1"/>
</calcChain>
</file>

<file path=xl/sharedStrings.xml><?xml version="1.0" encoding="utf-8"?>
<sst xmlns="http://schemas.openxmlformats.org/spreadsheetml/2006/main" count="231" uniqueCount="121">
  <si>
    <t>施設園芸等燃料価格高騰対策実施状況報告書（○事業年度）</t>
    <phoneticPr fontId="1"/>
  </si>
  <si>
    <t>協議会名：</t>
    <rPh sb="0" eb="4">
      <t>キョウギカイメイ</t>
    </rPh>
    <phoneticPr fontId="1"/>
  </si>
  <si>
    <t>第１　総括表</t>
    <rPh sb="0" eb="1">
      <t>ダイ</t>
    </rPh>
    <phoneticPr fontId="1"/>
  </si>
  <si>
    <t>（１）補助金総括表</t>
    <phoneticPr fontId="1"/>
  </si>
  <si>
    <t>事業名</t>
    <rPh sb="0" eb="3">
      <t>ジギョウメイ</t>
    </rPh>
    <phoneticPr fontId="1"/>
  </si>
  <si>
    <t>補助金額（円）</t>
    <rPh sb="0" eb="4">
      <t>ホジョキンガク</t>
    </rPh>
    <rPh sb="5" eb="6">
      <t>エン</t>
    </rPh>
    <phoneticPr fontId="1"/>
  </si>
  <si>
    <t>２　推進事業</t>
    <phoneticPr fontId="1"/>
  </si>
  <si>
    <t>合　計</t>
    <rPh sb="0" eb="1">
      <t>ゴウ</t>
    </rPh>
    <rPh sb="2" eb="3">
      <t>ケイ</t>
    </rPh>
    <phoneticPr fontId="1"/>
  </si>
  <si>
    <t>（２）資金の収支状況（施設園芸等燃料価格高騰対策資金）</t>
    <phoneticPr fontId="1"/>
  </si>
  <si>
    <t>区　　分</t>
    <rPh sb="0" eb="1">
      <t>ク</t>
    </rPh>
    <rPh sb="3" eb="4">
      <t>ブン</t>
    </rPh>
    <phoneticPr fontId="1"/>
  </si>
  <si>
    <t>金　額 （円）</t>
    <rPh sb="0" eb="1">
      <t>キン</t>
    </rPh>
    <rPh sb="2" eb="3">
      <t>ガク</t>
    </rPh>
    <rPh sb="5" eb="6">
      <t>エン</t>
    </rPh>
    <phoneticPr fontId="1"/>
  </si>
  <si>
    <t>備　考</t>
    <rPh sb="0" eb="1">
      <t>ビ</t>
    </rPh>
    <rPh sb="2" eb="3">
      <t>コウ</t>
    </rPh>
    <phoneticPr fontId="1"/>
  </si>
  <si>
    <t>　１．収　入　(a)+(b)+(c)+(d)</t>
    <phoneticPr fontId="1"/>
  </si>
  <si>
    <t>　　　前年度繰越額　　　　(a)</t>
    <phoneticPr fontId="1"/>
  </si>
  <si>
    <t>　　　今年度造成額　　　　(b)</t>
    <phoneticPr fontId="1"/>
  </si>
  <si>
    <t>　　　運　 用 　益　　　　(c)</t>
    <phoneticPr fontId="1"/>
  </si>
  <si>
    <t>　　　その他の収入　　　　(d)</t>
    <phoneticPr fontId="1"/>
  </si>
  <si>
    <t>　２．支　出　　　  (a)’+(b)’</t>
    <phoneticPr fontId="1"/>
  </si>
  <si>
    <t>　　　補助金支出　　　　　(a)’</t>
    <phoneticPr fontId="1"/>
  </si>
  <si>
    <t>　　　その他支出　　　　　(b)’</t>
    <phoneticPr fontId="1"/>
  </si>
  <si>
    <t>　　　次期繰越金　　（１－２）
　　　（又は残額）</t>
    <phoneticPr fontId="1"/>
  </si>
  <si>
    <t>なお、今後の支出見込みの分かる資料を添付すること</t>
    <phoneticPr fontId="1"/>
  </si>
  <si>
    <t>第２　事業別内訳</t>
    <phoneticPr fontId="1"/>
  </si>
  <si>
    <t>（セーフティネット加入構成員の内訳）</t>
    <phoneticPr fontId="1"/>
  </si>
  <si>
    <t>番号</t>
    <rPh sb="0" eb="2">
      <t>バンゴウ</t>
    </rPh>
    <phoneticPr fontId="1"/>
  </si>
  <si>
    <t>支援対象者名</t>
    <rPh sb="0" eb="2">
      <t>シエン</t>
    </rPh>
    <rPh sb="2" eb="3">
      <t>タイ</t>
    </rPh>
    <rPh sb="3" eb="4">
      <t>ゾウ</t>
    </rPh>
    <rPh sb="4" eb="5">
      <t>シャ</t>
    </rPh>
    <rPh sb="5" eb="6">
      <t>メイ</t>
    </rPh>
    <phoneticPr fontId="1"/>
  </si>
  <si>
    <t>燃料購入
設定数量</t>
    <rPh sb="0" eb="2">
      <t>ネンリョウ</t>
    </rPh>
    <rPh sb="2" eb="4">
      <t>コウニュウ</t>
    </rPh>
    <rPh sb="5" eb="7">
      <t>セッテイ</t>
    </rPh>
    <rPh sb="7" eb="9">
      <t>スウリョウ</t>
    </rPh>
    <phoneticPr fontId="1"/>
  </si>
  <si>
    <t>燃料補填金
積立額（円）
※</t>
    <rPh sb="0" eb="2">
      <t>ネンリョウ</t>
    </rPh>
    <rPh sb="2" eb="5">
      <t>ホテンキン</t>
    </rPh>
    <rPh sb="6" eb="8">
      <t>ツミタテ</t>
    </rPh>
    <rPh sb="8" eb="9">
      <t>ガク</t>
    </rPh>
    <rPh sb="10" eb="11">
      <t>エン</t>
    </rPh>
    <phoneticPr fontId="1"/>
  </si>
  <si>
    <t>うち補助金</t>
    <rPh sb="2" eb="5">
      <t>ホジョキン</t>
    </rPh>
    <phoneticPr fontId="1"/>
  </si>
  <si>
    <t>〇年〇月～〇年〇月</t>
    <rPh sb="1" eb="2">
      <t>ネン</t>
    </rPh>
    <rPh sb="3" eb="4">
      <t>ガツ</t>
    </rPh>
    <rPh sb="6" eb="7">
      <t>ネン</t>
    </rPh>
    <rPh sb="7" eb="9">
      <t>マルガツ</t>
    </rPh>
    <phoneticPr fontId="1"/>
  </si>
  <si>
    <t>備考</t>
    <rPh sb="0" eb="2">
      <t>ビコウ</t>
    </rPh>
    <phoneticPr fontId="1"/>
  </si>
  <si>
    <t>〇年度補填金支払額（円）</t>
    <rPh sb="1" eb="2">
      <t>ネン</t>
    </rPh>
    <rPh sb="2" eb="3">
      <t>ド</t>
    </rPh>
    <rPh sb="3" eb="6">
      <t>ホテンキン</t>
    </rPh>
    <rPh sb="6" eb="9">
      <t>シハライガク</t>
    </rPh>
    <rPh sb="10" eb="11">
      <t>エン</t>
    </rPh>
    <phoneticPr fontId="1"/>
  </si>
  <si>
    <t>対象期間</t>
    <rPh sb="0" eb="4">
      <t>タイショウキカン</t>
    </rPh>
    <phoneticPr fontId="1"/>
  </si>
  <si>
    <t>合計</t>
    <rPh sb="0" eb="2">
      <t>ゴウケイ</t>
    </rPh>
    <phoneticPr fontId="1"/>
  </si>
  <si>
    <t>（注１）</t>
    <phoneticPr fontId="1"/>
  </si>
  <si>
    <t>（注２）</t>
  </si>
  <si>
    <t>件数が多い場合等は、本表を別葉とする。</t>
    <phoneticPr fontId="1"/>
  </si>
  <si>
    <t>番号は、事業実施計画と同じ番号を用いること。</t>
    <phoneticPr fontId="1"/>
  </si>
  <si>
    <t>（１）総括表</t>
    <phoneticPr fontId="1"/>
  </si>
  <si>
    <t>区分</t>
    <rPh sb="0" eb="2">
      <t>クブン</t>
    </rPh>
    <phoneticPr fontId="1"/>
  </si>
  <si>
    <t>事業に要した経費</t>
    <phoneticPr fontId="1"/>
  </si>
  <si>
    <t>補助金の額</t>
    <phoneticPr fontId="1"/>
  </si>
  <si>
    <t>備考</t>
    <phoneticPr fontId="1"/>
  </si>
  <si>
    <t>推進事業費</t>
    <phoneticPr fontId="1"/>
  </si>
  <si>
    <t>円</t>
    <rPh sb="0" eb="1">
      <t>エン</t>
    </rPh>
    <phoneticPr fontId="1"/>
  </si>
  <si>
    <t>（２）取組内容及び効果等</t>
    <phoneticPr fontId="1"/>
  </si>
  <si>
    <t>①推進・指導事務</t>
    <phoneticPr fontId="1"/>
  </si>
  <si>
    <t>②審査・交付事務</t>
    <phoneticPr fontId="1"/>
  </si>
  <si>
    <t>③実施確認事務</t>
    <phoneticPr fontId="1"/>
  </si>
  <si>
    <t>④その他推進事業の実施に必要な事項</t>
    <phoneticPr fontId="1"/>
  </si>
  <si>
    <t>（注）</t>
    <phoneticPr fontId="1"/>
  </si>
  <si>
    <t>それぞれの取組内容を簡潔に記載するとともに、実施の効果等を記載する。</t>
    <phoneticPr fontId="1"/>
  </si>
  <si>
    <t>第３　目標の達成状況（毎年度報告）</t>
    <phoneticPr fontId="1"/>
  </si>
  <si>
    <t>１　省エネルギー等対策推進計画に取り組んだ事業年度：令和○事業年度</t>
    <phoneticPr fontId="1"/>
  </si>
  <si>
    <t>（目標年度：令和○事業年度）</t>
    <phoneticPr fontId="1"/>
  </si>
  <si>
    <t>（１）当初目標</t>
    <phoneticPr fontId="1"/>
  </si>
  <si>
    <t>燃料の種類</t>
    <rPh sb="0" eb="2">
      <t>ネンリョウ</t>
    </rPh>
    <rPh sb="3" eb="5">
      <t>シュルイ</t>
    </rPh>
    <phoneticPr fontId="1"/>
  </si>
  <si>
    <t>削減量
③＝①－②</t>
    <phoneticPr fontId="1"/>
  </si>
  <si>
    <t>削減率
④＝③／①×100</t>
    <phoneticPr fontId="1"/>
  </si>
  <si>
    <t>現在①</t>
    <rPh sb="0" eb="2">
      <t>ゲンザイ</t>
    </rPh>
    <phoneticPr fontId="1"/>
  </si>
  <si>
    <t>目標②</t>
    <rPh sb="0" eb="2">
      <t>モクヒョウ</t>
    </rPh>
    <phoneticPr fontId="1"/>
  </si>
  <si>
    <t>ＬＰガス</t>
    <phoneticPr fontId="1"/>
  </si>
  <si>
    <t>ＬＮＧ</t>
    <phoneticPr fontId="1"/>
  </si>
  <si>
    <t>合計（Ａ重油換算）</t>
    <rPh sb="0" eb="2">
      <t>ゴウケイ</t>
    </rPh>
    <rPh sb="4" eb="6">
      <t>ジュウユ</t>
    </rPh>
    <rPh sb="6" eb="8">
      <t>カンサン</t>
    </rPh>
    <phoneticPr fontId="1"/>
  </si>
  <si>
    <t>kL</t>
    <phoneticPr fontId="1"/>
  </si>
  <si>
    <t>kg</t>
    <phoneticPr fontId="1"/>
  </si>
  <si>
    <t>㎥</t>
    <phoneticPr fontId="1"/>
  </si>
  <si>
    <t>％</t>
    <phoneticPr fontId="1"/>
  </si>
  <si>
    <t>（注）</t>
    <rPh sb="1" eb="2">
      <t>チュウ</t>
    </rPh>
    <phoneticPr fontId="1"/>
  </si>
  <si>
    <t>（単位生産量当たり燃料使用量を削減する目標）</t>
    <phoneticPr fontId="1"/>
  </si>
  <si>
    <t>年間（対象期間）使用量</t>
    <rPh sb="0" eb="2">
      <t>ネンカン</t>
    </rPh>
    <rPh sb="3" eb="5">
      <t>タイショウ</t>
    </rPh>
    <rPh sb="5" eb="7">
      <t>キカン</t>
    </rPh>
    <rPh sb="8" eb="11">
      <t>シヨウリョウ</t>
    </rPh>
    <phoneticPr fontId="1"/>
  </si>
  <si>
    <t>Ａ重油</t>
    <phoneticPr fontId="1"/>
  </si>
  <si>
    <t>t</t>
    <phoneticPr fontId="1"/>
  </si>
  <si>
    <t>（注１）</t>
    <rPh sb="1" eb="2">
      <t>チュウ</t>
    </rPh>
    <phoneticPr fontId="1"/>
  </si>
  <si>
    <t>（注２）</t>
    <rPh sb="1" eb="2">
      <t>チュウ</t>
    </rPh>
    <phoneticPr fontId="1"/>
  </si>
  <si>
    <t>重量での把握が困難な場合は、単位を数量に変更して記載してもよいものとする。</t>
    <phoneticPr fontId="1"/>
  </si>
  <si>
    <t>（民間の金融商品や備蓄タンク等を利用して燃料コストの変動を抑制する目標）</t>
    <phoneticPr fontId="1"/>
  </si>
  <si>
    <t>燃料の種類</t>
    <phoneticPr fontId="1"/>
  </si>
  <si>
    <r>
      <t xml:space="preserve">年間（対象期間）
</t>
    </r>
    <r>
      <rPr>
        <sz val="10"/>
        <color theme="1"/>
        <rFont val="ＭＳ ゴシック"/>
        <family val="3"/>
        <charset val="128"/>
      </rPr>
      <t>抑制量：目標②</t>
    </r>
    <phoneticPr fontId="1"/>
  </si>
  <si>
    <r>
      <t xml:space="preserve">抑制率
</t>
    </r>
    <r>
      <rPr>
        <sz val="10"/>
        <color theme="1"/>
        <rFont val="ＭＳ ゴシック"/>
        <family val="3"/>
        <charset val="128"/>
      </rPr>
      <t>③＝②／①×100</t>
    </r>
    <phoneticPr fontId="1"/>
  </si>
  <si>
    <t>(２)達成状況</t>
    <phoneticPr fontId="1"/>
  </si>
  <si>
    <t>（単位生産量当たり燃料使用量を削減）</t>
    <phoneticPr fontId="1"/>
  </si>
  <si>
    <r>
      <t xml:space="preserve">削減率
</t>
    </r>
    <r>
      <rPr>
        <sz val="10"/>
        <color theme="1"/>
        <rFont val="ＭＳ ゴシック"/>
        <family val="3"/>
        <charset val="128"/>
      </rPr>
      <t>⑥＝(①－⑤)/①×100</t>
    </r>
    <phoneticPr fontId="1"/>
  </si>
  <si>
    <t>ｔ</t>
    <phoneticPr fontId="1"/>
  </si>
  <si>
    <t>（民間の金融商品や備蓄タンク等を活用して燃料コストの変動を抑制）</t>
    <phoneticPr fontId="1"/>
  </si>
  <si>
    <t>年間（加温期間）
抑制量実績 ④</t>
    <phoneticPr fontId="1"/>
  </si>
  <si>
    <t>抑制率
⑤＝④/①×100</t>
    <phoneticPr fontId="1"/>
  </si>
  <si>
    <t>｢年間(加温期間)抑制量実績」欄は、省エネルギー等対策推進計画に取り組んだ年度における抑制量実績（小数点以下第１位を四捨五入）を記載する。</t>
    <phoneticPr fontId="1"/>
  </si>
  <si>
    <t>２　目標未達成の場合、達成に向けた取組の方向性</t>
    <phoneticPr fontId="1"/>
  </si>
  <si>
    <t>１　施設園芸セーフティネット構築事業</t>
    <phoneticPr fontId="1"/>
  </si>
  <si>
    <t>※は、「燃料購入予定数量×積立単価×1/2」で算出（農家積立分）。</t>
    <phoneticPr fontId="1"/>
  </si>
  <si>
    <t>それぞれの支援対象者について事業参加者の内訳の一覧表（氏名、住所、燃料購入設定数量、
燃料補填積立金額、当該年度補填金支払額、備考欄に燃料の種類）を作成し、添付する。</t>
    <phoneticPr fontId="1"/>
  </si>
  <si>
    <t>（注３）</t>
    <phoneticPr fontId="1"/>
  </si>
  <si>
    <t>（注４）</t>
    <phoneticPr fontId="1"/>
  </si>
  <si>
    <t>（10a当たり燃料使用量を削減する目標）　</t>
    <phoneticPr fontId="1"/>
  </si>
  <si>
    <t>年間（加温期間）使用量</t>
    <phoneticPr fontId="1"/>
  </si>
  <si>
    <t>10a当たり</t>
    <rPh sb="3" eb="4">
      <t>ア</t>
    </rPh>
    <phoneticPr fontId="1"/>
  </si>
  <si>
    <t>生産量
（品目名：）</t>
    <rPh sb="0" eb="2">
      <t>セイサン</t>
    </rPh>
    <rPh sb="2" eb="3">
      <t>リョウ</t>
    </rPh>
    <rPh sb="5" eb="8">
      <t>ヒンモクメイ</t>
    </rPh>
    <phoneticPr fontId="1"/>
  </si>
  <si>
    <t>１t当たりの
燃料使用量</t>
    <phoneticPr fontId="1"/>
  </si>
  <si>
    <t>省エネルギー等対策推進計画第1の２の（３）民間の金融商品や備蓄タンク等を活用して燃油コストの変動を抑制する目標から転記する。</t>
    <phoneticPr fontId="1"/>
  </si>
  <si>
    <t>（10a当たり燃料使用量を削減）</t>
    <phoneticPr fontId="1"/>
  </si>
  <si>
    <t>「年間(加温期間)使用量実績」欄は、省エネルギー等対策推進計画に取り組んだ年度における使用量実績（小数点以下第１位を四捨五入）を記載する。</t>
    <phoneticPr fontId="1"/>
  </si>
  <si>
    <t>1t当たりの
燃料使用量</t>
    <phoneticPr fontId="1"/>
  </si>
  <si>
    <t>生産量
（品目名：　　　）</t>
    <rPh sb="0" eb="2">
      <t>セイサン</t>
    </rPh>
    <rPh sb="2" eb="3">
      <t>リョウ</t>
    </rPh>
    <rPh sb="5" eb="7">
      <t>ヒンモク</t>
    </rPh>
    <rPh sb="7" eb="8">
      <t>メイ</t>
    </rPh>
    <phoneticPr fontId="1"/>
  </si>
  <si>
    <t>年間（加温期間）
生産量実績 ⑤</t>
    <phoneticPr fontId="1"/>
  </si>
  <si>
    <r>
      <t xml:space="preserve">年間（加温期間）
</t>
    </r>
    <r>
      <rPr>
        <sz val="10"/>
        <color theme="1"/>
        <rFont val="ＭＳ ゴシック"/>
        <family val="3"/>
        <charset val="128"/>
      </rPr>
      <t>使用量：現在①</t>
    </r>
    <phoneticPr fontId="1"/>
  </si>
  <si>
    <t>（注３）</t>
    <rPh sb="1" eb="2">
      <t>チュウ</t>
    </rPh>
    <phoneticPr fontId="1"/>
  </si>
  <si>
    <t>｢年間(加温期間)生産量実績」欄は、省エネルギー等対策推進計画に取り組んだ年度における生産量実績（小数点以下第１位を四捨五入）を記載する。</t>
    <phoneticPr fontId="1"/>
  </si>
  <si>
    <t>支援対象者内で複数の品目を生産している場合は、作付け戸数上位３品目（又は作付け戸数で全体の７割に達するまでの品目）について、枠を追加して記載する。</t>
    <phoneticPr fontId="1"/>
  </si>
  <si>
    <t>Ａ重油</t>
    <rPh sb="1" eb="3">
      <t>ジュウユ</t>
    </rPh>
    <phoneticPr fontId="1"/>
  </si>
  <si>
    <t>灯油</t>
    <rPh sb="0" eb="2">
      <t>トウユ</t>
    </rPh>
    <phoneticPr fontId="1"/>
  </si>
  <si>
    <t>LPガス</t>
    <phoneticPr fontId="1"/>
  </si>
  <si>
    <t>LNG</t>
    <phoneticPr fontId="1"/>
  </si>
  <si>
    <t>灯油</t>
    <phoneticPr fontId="1"/>
  </si>
  <si>
    <t>（別添）</t>
    <rPh sb="1" eb="3">
      <t>ベッテン</t>
    </rPh>
    <phoneticPr fontId="1"/>
  </si>
  <si>
    <t>合計（A重油換算）</t>
    <rPh sb="0" eb="2">
      <t>ゴウケイ</t>
    </rPh>
    <rPh sb="4" eb="6">
      <t>ジュウユ</t>
    </rPh>
    <rPh sb="6" eb="8">
      <t>カンサン</t>
    </rPh>
    <phoneticPr fontId="1"/>
  </si>
  <si>
    <t>合計（A重油換算）</t>
    <rPh sb="0" eb="2">
      <t>ゴウケイ</t>
    </rPh>
    <rPh sb="4" eb="8">
      <t>ジュウユカンサン</t>
    </rPh>
    <phoneticPr fontId="1"/>
  </si>
  <si>
    <t>（注）推進事業は実績額、セーフティネット事業は燃料補填金積立金に対する交付決定額を記入。</t>
    <rPh sb="35" eb="39">
      <t>コウフケッテイ</t>
    </rPh>
    <rPh sb="39" eb="40">
      <t>ガク</t>
    </rPh>
    <phoneticPr fontId="1"/>
  </si>
  <si>
    <t>削減量
⑥＝①－⑤</t>
    <phoneticPr fontId="1"/>
  </si>
  <si>
    <t>削減率
⑦＝⑥／①×100</t>
    <phoneticPr fontId="1"/>
  </si>
  <si>
    <t>実績⑤</t>
    <rPh sb="0" eb="2">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</si>
</sst>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円&quot;"/>
    <numFmt numFmtId="177" formatCode="#,###&quot;L&quot;"/>
    <numFmt numFmtId="178" formatCode="#,###&quot;kg&quot;"/>
    <numFmt numFmtId="179" formatCode="#,###&quot;㎥&quot;"/>
    <numFmt numFmtId="180" formatCode="#,###&quot;kL&quot;"/>
    <numFmt numFmtId="181" formatCode="0.0"/>
    <numFmt numFmtId="182" formatCode="#,##0.0;[Red]\-#,##0.0"/>
  </numFmts>
  <fonts count="10">
    <font>
      <sz val="11"/>
      <color theme="1"/>
      <name val="Yu Gothic"/>
      <family val="2"/>
      <scheme val="minor"/>
    </font>
    <font>
      <sz val="6"/>
      <name val="Yu Gothic"/>
      <family val="3"/>
      <charset val="128"/>
      <scheme val="minor"/>
    </font>
    <font>
      <sz val="12"/>
      <color theme="1"/>
      <name val="ＭＳ ゴシック"/>
      <family val="3"/>
      <charset val="128"/>
    </font>
    <font>
      <sz val="11"/>
      <color theme="1"/>
      <name val="ＭＳ ゴシック"/>
      <family val="3"/>
      <charset val="128"/>
    </font>
    <font>
      <sz val="8"/>
      <color theme="1"/>
      <name val="ＭＳ ゴシック"/>
      <family val="3"/>
      <charset val="128"/>
    </font>
    <font>
      <sz val="11"/>
      <color theme="1"/>
      <name val="Yu Gothic"/>
      <family val="2"/>
      <scheme val="minor"/>
    </font>
    <font>
      <sz val="10"/>
      <color theme="1"/>
      <name val="ＭＳ ゴシック"/>
      <family val="3"/>
      <charset val="128"/>
    </font>
    <font>
      <sz val="9"/>
      <color theme="1"/>
      <name val="ＭＳ ゴシック"/>
      <family val="3"/>
      <charset val="128"/>
    </font>
    <font>
      <sz val="11"/>
      <name val="ＭＳ ゴシック"/>
      <family val="3"/>
      <charset val="128"/>
    </font>
    <font>
      <sz val="10"/>
      <name val="ＭＳ ゴシック"/>
      <family val="3"/>
      <charset val="128"/>
    </font>
  </fonts>
  <fills count="2">
    <fill>
      <patternFill patternType="none"/>
    </fill>
    <fill>
      <patternFill patternType="gray125"/>
    </fill>
  </fills>
  <borders count="95">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right/>
      <top/>
      <bottom style="double">
        <color indexed="64"/>
      </bottom>
      <diagonal/>
    </border>
    <border>
      <left/>
      <right style="medium">
        <color indexed="64"/>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bottom style="double">
        <color indexed="64"/>
      </bottom>
      <diagonal/>
    </border>
    <border>
      <left/>
      <right/>
      <top/>
      <bottom style="thin">
        <color indexed="64"/>
      </bottom>
      <diagonal/>
    </border>
    <border>
      <left style="thin">
        <color indexed="64"/>
      </left>
      <right/>
      <top/>
      <bottom style="double">
        <color indexed="64"/>
      </bottom>
      <diagonal/>
    </border>
    <border>
      <left style="medium">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top/>
      <bottom style="double">
        <color indexed="64"/>
      </bottom>
      <diagonal/>
    </border>
    <border>
      <left/>
      <right style="medium">
        <color indexed="64"/>
      </right>
      <top/>
      <bottom style="double">
        <color indexed="64"/>
      </bottom>
      <diagonal/>
    </border>
  </borders>
  <cellStyleXfs count="3">
    <xf numFmtId="0" fontId="0"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295">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center" vertical="top"/>
    </xf>
    <xf numFmtId="0" fontId="2" fillId="0" borderId="9" xfId="0" applyFont="1" applyBorder="1" applyAlignment="1">
      <alignment vertical="center"/>
    </xf>
    <xf numFmtId="0" fontId="3" fillId="0" borderId="63" xfId="0" applyFont="1" applyBorder="1" applyAlignment="1">
      <alignment vertical="center"/>
    </xf>
    <xf numFmtId="0" fontId="3" fillId="0" borderId="64" xfId="0" applyFont="1" applyBorder="1" applyAlignment="1">
      <alignment vertical="center"/>
    </xf>
    <xf numFmtId="0" fontId="3" fillId="0" borderId="65" xfId="0" applyFont="1" applyBorder="1" applyAlignment="1">
      <alignment vertical="center"/>
    </xf>
    <xf numFmtId="0" fontId="3" fillId="0" borderId="14" xfId="0" applyFont="1" applyBorder="1" applyAlignment="1">
      <alignment vertical="center"/>
    </xf>
    <xf numFmtId="0" fontId="2" fillId="0" borderId="0" xfId="0" applyFont="1" applyAlignment="1">
      <alignment horizontal="center" vertical="center"/>
    </xf>
    <xf numFmtId="0" fontId="4" fillId="0" borderId="0" xfId="0" applyFont="1" applyAlignment="1">
      <alignment horizontal="left" vertical="center" wrapText="1"/>
    </xf>
    <xf numFmtId="0" fontId="3" fillId="0" borderId="4" xfId="0" applyFont="1" applyBorder="1" applyAlignment="1">
      <alignment horizontal="center" vertical="center"/>
    </xf>
    <xf numFmtId="0" fontId="3" fillId="0" borderId="50" xfId="0" applyFont="1" applyBorder="1" applyAlignment="1">
      <alignment horizontal="center" vertical="center"/>
    </xf>
    <xf numFmtId="0" fontId="3" fillId="0" borderId="58" xfId="0" applyFont="1" applyBorder="1" applyAlignment="1">
      <alignment horizontal="center" vertical="center"/>
    </xf>
    <xf numFmtId="0" fontId="3" fillId="0" borderId="6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23" xfId="0" applyFont="1" applyBorder="1" applyAlignment="1">
      <alignment horizontal="center" vertical="center" wrapText="1"/>
    </xf>
    <xf numFmtId="0" fontId="3" fillId="0" borderId="21" xfId="0" applyFont="1" applyBorder="1" applyAlignment="1">
      <alignment horizontal="center" vertical="center"/>
    </xf>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2" fillId="0" borderId="76" xfId="0" applyFont="1" applyBorder="1" applyAlignment="1">
      <alignment horizontal="left" vertical="top" wrapText="1"/>
    </xf>
    <xf numFmtId="0" fontId="2" fillId="0" borderId="77" xfId="0" applyFont="1" applyBorder="1" applyAlignment="1">
      <alignment horizontal="left" vertical="top" wrapText="1"/>
    </xf>
    <xf numFmtId="0" fontId="2" fillId="0" borderId="78" xfId="0" applyFont="1" applyBorder="1" applyAlignment="1">
      <alignment horizontal="left" vertical="top" wrapText="1"/>
    </xf>
    <xf numFmtId="0" fontId="2" fillId="0" borderId="0" xfId="0" applyFont="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91" xfId="0" applyFont="1" applyBorder="1" applyAlignment="1">
      <alignment horizontal="center" vertical="center" wrapText="1"/>
    </xf>
    <xf numFmtId="0" fontId="3" fillId="0" borderId="70" xfId="0" applyFont="1" applyBorder="1" applyAlignment="1">
      <alignment horizontal="center" vertical="center"/>
    </xf>
    <xf numFmtId="0" fontId="3" fillId="0" borderId="56" xfId="0" applyFont="1" applyBorder="1" applyAlignment="1">
      <alignment horizontal="center" vertical="center"/>
    </xf>
    <xf numFmtId="0" fontId="3" fillId="0" borderId="92" xfId="0" applyFont="1" applyBorder="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vertical="center"/>
    </xf>
    <xf numFmtId="38" fontId="3" fillId="0" borderId="1" xfId="1" applyFont="1" applyBorder="1" applyAlignment="1">
      <alignment horizontal="right" vertical="center" indent="3"/>
    </xf>
    <xf numFmtId="38" fontId="3" fillId="0" borderId="0" xfId="1" applyFont="1" applyAlignment="1">
      <alignment horizontal="right" vertical="center" indent="3"/>
    </xf>
    <xf numFmtId="38" fontId="3" fillId="0" borderId="10" xfId="1" applyFont="1" applyBorder="1" applyAlignment="1">
      <alignment horizontal="right" vertical="center" indent="3"/>
    </xf>
    <xf numFmtId="0" fontId="3" fillId="0" borderId="11" xfId="0" applyFont="1" applyBorder="1" applyAlignment="1">
      <alignment horizontal="center" vertical="center"/>
    </xf>
    <xf numFmtId="0" fontId="3" fillId="0" borderId="12" xfId="0" applyFont="1" applyBorder="1" applyAlignment="1">
      <alignment horizontal="center" vertical="center"/>
    </xf>
    <xf numFmtId="38" fontId="3" fillId="0" borderId="13" xfId="1" applyFont="1" applyBorder="1" applyAlignment="1">
      <alignment horizontal="right" vertical="center" indent="3"/>
    </xf>
    <xf numFmtId="38" fontId="3" fillId="0" borderId="12" xfId="1" applyFont="1" applyBorder="1" applyAlignment="1">
      <alignment horizontal="right" vertical="center" indent="3"/>
    </xf>
    <xf numFmtId="38" fontId="3" fillId="0" borderId="14" xfId="1" applyFont="1" applyBorder="1" applyAlignment="1">
      <alignment horizontal="right" vertical="center" indent="3"/>
    </xf>
    <xf numFmtId="176" fontId="3" fillId="0" borderId="21" xfId="0" applyNumberFormat="1" applyFont="1" applyBorder="1" applyAlignment="1">
      <alignment horizontal="right" vertical="center" indent="1"/>
    </xf>
    <xf numFmtId="0" fontId="3" fillId="0" borderId="18" xfId="0" applyFont="1" applyBorder="1" applyAlignment="1">
      <alignment horizontal="left" vertical="center" wrapText="1"/>
    </xf>
    <xf numFmtId="0" fontId="3" fillId="0" borderId="19" xfId="0" applyFont="1" applyBorder="1" applyAlignment="1">
      <alignment horizontal="left" vertical="center"/>
    </xf>
    <xf numFmtId="176" fontId="3" fillId="0" borderId="19" xfId="0" applyNumberFormat="1" applyFont="1" applyBorder="1" applyAlignment="1">
      <alignment horizontal="right" vertical="center" indent="1"/>
    </xf>
    <xf numFmtId="0" fontId="3" fillId="0" borderId="20" xfId="0" applyFont="1" applyBorder="1" applyAlignment="1">
      <alignment horizontal="left" vertical="center"/>
    </xf>
    <xf numFmtId="0" fontId="3" fillId="0" borderId="26" xfId="0" applyFont="1" applyBorder="1" applyAlignment="1">
      <alignment horizontal="left" vertical="center"/>
    </xf>
    <xf numFmtId="0" fontId="3" fillId="0" borderId="24" xfId="0" applyFont="1" applyBorder="1" applyAlignment="1">
      <alignment horizontal="left" vertical="center"/>
    </xf>
    <xf numFmtId="176" fontId="3" fillId="0" borderId="24" xfId="0" applyNumberFormat="1" applyFont="1" applyBorder="1" applyAlignment="1">
      <alignment horizontal="right" vertical="center" indent="1"/>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7" xfId="0" applyFont="1" applyBorder="1" applyAlignment="1">
      <alignment horizontal="left" vertical="center"/>
    </xf>
    <xf numFmtId="0" fontId="3" fillId="0" borderId="23"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176" fontId="3" fillId="0" borderId="27" xfId="0" applyNumberFormat="1" applyFont="1" applyBorder="1" applyAlignment="1">
      <alignment horizontal="right" vertical="center" indent="1"/>
    </xf>
    <xf numFmtId="0" fontId="3" fillId="0" borderId="28"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xf>
    <xf numFmtId="0" fontId="7" fillId="0" borderId="30" xfId="0" applyFont="1" applyBorder="1" applyAlignment="1">
      <alignment horizontal="center" vertical="center"/>
    </xf>
    <xf numFmtId="38" fontId="3" fillId="0" borderId="30" xfId="1" applyFont="1" applyBorder="1" applyAlignment="1">
      <alignment horizontal="right" vertical="center"/>
    </xf>
    <xf numFmtId="0" fontId="3" fillId="0" borderId="39" xfId="0" applyFont="1" applyBorder="1" applyAlignment="1">
      <alignment horizontal="center" vertical="center"/>
    </xf>
    <xf numFmtId="177" fontId="7" fillId="0" borderId="84" xfId="0" applyNumberFormat="1" applyFont="1" applyBorder="1" applyAlignment="1">
      <alignment horizontal="right" vertical="center"/>
    </xf>
    <xf numFmtId="177" fontId="7" fillId="0" borderId="86" xfId="0" applyNumberFormat="1" applyFont="1" applyBorder="1" applyAlignment="1">
      <alignment horizontal="right" vertical="center"/>
    </xf>
    <xf numFmtId="177" fontId="7" fillId="0" borderId="85" xfId="0" applyNumberFormat="1" applyFont="1" applyBorder="1" applyAlignment="1">
      <alignment horizontal="right" vertical="center"/>
    </xf>
    <xf numFmtId="177" fontId="7" fillId="0" borderId="1" xfId="0" applyNumberFormat="1" applyFont="1" applyBorder="1" applyAlignment="1">
      <alignment horizontal="right" vertical="center"/>
    </xf>
    <xf numFmtId="177" fontId="7" fillId="0" borderId="0" xfId="0" applyNumberFormat="1" applyFont="1" applyAlignment="1">
      <alignment horizontal="right" vertical="center"/>
    </xf>
    <xf numFmtId="177" fontId="7" fillId="0" borderId="35" xfId="0" applyNumberFormat="1" applyFont="1" applyBorder="1" applyAlignment="1">
      <alignment horizontal="right" vertical="center"/>
    </xf>
    <xf numFmtId="177" fontId="7" fillId="0" borderId="36" xfId="0" applyNumberFormat="1" applyFont="1" applyBorder="1" applyAlignment="1">
      <alignment horizontal="right" vertical="center"/>
    </xf>
    <xf numFmtId="177" fontId="7" fillId="0" borderId="89" xfId="0" applyNumberFormat="1" applyFont="1" applyBorder="1" applyAlignment="1">
      <alignment horizontal="right" vertical="center"/>
    </xf>
    <xf numFmtId="177" fontId="7" fillId="0" borderId="37" xfId="0" applyNumberFormat="1" applyFont="1" applyBorder="1" applyAlignment="1">
      <alignment horizontal="right" vertical="center"/>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30" xfId="0" applyFont="1" applyBorder="1" applyAlignment="1">
      <alignment horizontal="center" vertical="center"/>
    </xf>
    <xf numFmtId="0" fontId="3" fillId="0" borderId="16" xfId="0" applyFont="1" applyBorder="1" applyAlignment="1">
      <alignment horizontal="center" vertical="center" wrapText="1"/>
    </xf>
    <xf numFmtId="0" fontId="3" fillId="0" borderId="38"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3"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35"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38" fontId="3" fillId="0" borderId="21" xfId="1" applyFont="1" applyBorder="1" applyAlignment="1">
      <alignment horizontal="right" vertical="center"/>
    </xf>
    <xf numFmtId="38" fontId="3" fillId="0" borderId="19" xfId="1" applyFont="1" applyBorder="1" applyAlignment="1">
      <alignment horizontal="right" vertical="center"/>
    </xf>
    <xf numFmtId="0" fontId="7" fillId="0" borderId="21" xfId="0" applyFont="1" applyBorder="1" applyAlignment="1">
      <alignment horizontal="center" vertical="center"/>
    </xf>
    <xf numFmtId="0" fontId="7" fillId="0" borderId="19" xfId="0" applyFont="1" applyBorder="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38" fontId="3" fillId="0" borderId="31" xfId="1" applyFont="1" applyBorder="1" applyAlignment="1">
      <alignment horizontal="right" vertical="center"/>
    </xf>
    <xf numFmtId="0" fontId="7" fillId="0" borderId="31" xfId="0" applyFont="1" applyBorder="1" applyAlignment="1">
      <alignment horizontal="center" vertical="center"/>
    </xf>
    <xf numFmtId="0" fontId="3" fillId="0" borderId="31" xfId="0" applyFont="1" applyBorder="1" applyAlignment="1">
      <alignment horizontal="center" vertical="center"/>
    </xf>
    <xf numFmtId="0" fontId="3" fillId="0" borderId="42" xfId="0" applyFont="1" applyBorder="1" applyAlignment="1">
      <alignment horizontal="center" vertical="center"/>
    </xf>
    <xf numFmtId="0" fontId="3" fillId="0" borderId="41" xfId="0" applyFont="1" applyBorder="1" applyAlignment="1">
      <alignment horizontal="center" vertical="center"/>
    </xf>
    <xf numFmtId="177" fontId="7" fillId="0" borderId="90" xfId="0" applyNumberFormat="1" applyFont="1" applyBorder="1" applyAlignment="1">
      <alignment horizontal="right" vertical="center"/>
    </xf>
    <xf numFmtId="177" fontId="7" fillId="0" borderId="82" xfId="0" applyNumberFormat="1" applyFont="1" applyBorder="1" applyAlignment="1">
      <alignment horizontal="right" vertical="center"/>
    </xf>
    <xf numFmtId="177" fontId="7" fillId="0" borderId="88" xfId="0" applyNumberFormat="1" applyFont="1" applyBorder="1" applyAlignment="1">
      <alignment horizontal="right" vertical="center"/>
    </xf>
    <xf numFmtId="177" fontId="6" fillId="0" borderId="79" xfId="0" applyNumberFormat="1" applyFont="1" applyBorder="1" applyAlignment="1">
      <alignment horizontal="right" vertical="center" shrinkToFit="1"/>
    </xf>
    <xf numFmtId="177" fontId="6" fillId="0" borderId="33" xfId="0" applyNumberFormat="1" applyFont="1" applyBorder="1" applyAlignment="1">
      <alignment horizontal="right" vertical="center" shrinkToFit="1"/>
    </xf>
    <xf numFmtId="177" fontId="6" fillId="0" borderId="34" xfId="0" applyNumberFormat="1" applyFont="1" applyBorder="1" applyAlignment="1">
      <alignment horizontal="right" vertical="center" shrinkToFit="1"/>
    </xf>
    <xf numFmtId="177" fontId="6" fillId="0" borderId="1" xfId="0" applyNumberFormat="1" applyFont="1" applyBorder="1" applyAlignment="1">
      <alignment horizontal="right" vertical="center" shrinkToFit="1"/>
    </xf>
    <xf numFmtId="177" fontId="6" fillId="0" borderId="0" xfId="0" applyNumberFormat="1" applyFont="1" applyAlignment="1">
      <alignment horizontal="right" vertical="center" shrinkToFit="1"/>
    </xf>
    <xf numFmtId="177" fontId="6" fillId="0" borderId="35" xfId="0" applyNumberFormat="1" applyFont="1" applyBorder="1" applyAlignment="1">
      <alignment horizontal="right" vertical="center" shrinkToFit="1"/>
    </xf>
    <xf numFmtId="177" fontId="6" fillId="0" borderId="69" xfId="0" applyNumberFormat="1" applyFont="1" applyBorder="1" applyAlignment="1">
      <alignment horizontal="right" vertical="center" shrinkToFit="1"/>
    </xf>
    <xf numFmtId="177" fontId="6" fillId="0" borderId="45" xfId="0" applyNumberFormat="1" applyFont="1" applyBorder="1" applyAlignment="1">
      <alignment horizontal="right" vertical="center" shrinkToFit="1"/>
    </xf>
    <xf numFmtId="177" fontId="6" fillId="0" borderId="46" xfId="0" applyNumberFormat="1" applyFont="1" applyBorder="1" applyAlignment="1">
      <alignment horizontal="right" vertical="center" shrinkToFit="1"/>
    </xf>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center" vertical="top"/>
    </xf>
    <xf numFmtId="0" fontId="3" fillId="0" borderId="47" xfId="0" applyFont="1" applyBorder="1" applyAlignment="1">
      <alignment horizontal="left" vertical="top"/>
    </xf>
    <xf numFmtId="0" fontId="3" fillId="0" borderId="32" xfId="0" applyFont="1" applyBorder="1" applyAlignment="1">
      <alignment horizontal="left" vertical="top"/>
    </xf>
    <xf numFmtId="0" fontId="3" fillId="0" borderId="32" xfId="0" applyFont="1" applyBorder="1" applyAlignment="1">
      <alignment horizontal="right" vertical="center"/>
    </xf>
    <xf numFmtId="0" fontId="3" fillId="0" borderId="32" xfId="0" applyFont="1" applyBorder="1" applyAlignment="1">
      <alignment horizontal="center" vertical="center"/>
    </xf>
    <xf numFmtId="0" fontId="3" fillId="0" borderId="48"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38" fontId="2" fillId="0" borderId="50" xfId="1" applyFont="1" applyBorder="1" applyAlignment="1">
      <alignment horizontal="right" vertical="center"/>
    </xf>
    <xf numFmtId="38" fontId="2" fillId="0" borderId="49" xfId="1" applyFont="1" applyBorder="1" applyAlignment="1">
      <alignment horizontal="right" vertical="center"/>
    </xf>
    <xf numFmtId="0" fontId="2" fillId="0" borderId="9" xfId="0" applyFont="1" applyBorder="1" applyAlignment="1">
      <alignment horizontal="left" vertical="top"/>
    </xf>
    <xf numFmtId="0" fontId="2" fillId="0" borderId="0" xfId="0" applyFont="1" applyAlignment="1">
      <alignment horizontal="left" vertical="top"/>
    </xf>
    <xf numFmtId="0" fontId="2" fillId="0" borderId="10" xfId="0" applyFont="1" applyBorder="1" applyAlignment="1">
      <alignment horizontal="left" vertical="top"/>
    </xf>
    <xf numFmtId="0" fontId="2" fillId="0" borderId="52" xfId="0" applyFont="1" applyBorder="1" applyAlignment="1">
      <alignment horizontal="left" vertical="top"/>
    </xf>
    <xf numFmtId="0" fontId="2" fillId="0" borderId="53" xfId="0" applyFont="1" applyBorder="1" applyAlignment="1">
      <alignment horizontal="left" vertical="top"/>
    </xf>
    <xf numFmtId="0" fontId="2" fillId="0" borderId="54" xfId="0" applyFont="1" applyBorder="1" applyAlignment="1">
      <alignment horizontal="left" vertical="top"/>
    </xf>
    <xf numFmtId="0" fontId="2" fillId="0" borderId="5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44" xfId="0" applyFont="1" applyBorder="1" applyAlignment="1">
      <alignment horizontal="left" vertical="top"/>
    </xf>
    <xf numFmtId="0" fontId="2" fillId="0" borderId="45" xfId="0" applyFont="1" applyBorder="1" applyAlignment="1">
      <alignment horizontal="left" vertical="top"/>
    </xf>
    <xf numFmtId="0" fontId="2" fillId="0" borderId="55" xfId="0" applyFont="1" applyBorder="1" applyAlignment="1">
      <alignment horizontal="left" vertical="top"/>
    </xf>
    <xf numFmtId="38" fontId="3" fillId="0" borderId="56" xfId="1" applyFont="1" applyBorder="1" applyAlignment="1">
      <alignment horizontal="right" vertical="center"/>
    </xf>
    <xf numFmtId="38" fontId="3" fillId="0" borderId="57" xfId="1" applyFont="1" applyBorder="1" applyAlignment="1">
      <alignment horizontal="right" vertical="center"/>
    </xf>
    <xf numFmtId="180" fontId="3" fillId="0" borderId="57" xfId="0" applyNumberFormat="1" applyFont="1" applyBorder="1" applyAlignment="1">
      <alignment horizontal="center" vertical="center"/>
    </xf>
    <xf numFmtId="180" fontId="3" fillId="0" borderId="58" xfId="0" applyNumberFormat="1" applyFont="1" applyBorder="1" applyAlignment="1">
      <alignment horizontal="center" vertical="center"/>
    </xf>
    <xf numFmtId="181" fontId="3" fillId="0" borderId="56" xfId="0" applyNumberFormat="1" applyFont="1" applyBorder="1" applyAlignment="1">
      <alignment horizontal="right" vertical="center"/>
    </xf>
    <xf numFmtId="181" fontId="3" fillId="0" borderId="57" xfId="0" applyNumberFormat="1" applyFont="1" applyBorder="1" applyAlignment="1">
      <alignment horizontal="right" vertical="center"/>
    </xf>
    <xf numFmtId="38" fontId="3" fillId="0" borderId="56" xfId="0" applyNumberFormat="1" applyFont="1" applyBorder="1" applyAlignment="1">
      <alignment horizontal="right" vertical="center"/>
    </xf>
    <xf numFmtId="0" fontId="3" fillId="0" borderId="57" xfId="0" applyFont="1" applyBorder="1" applyAlignment="1">
      <alignment horizontal="right" vertical="center"/>
    </xf>
    <xf numFmtId="0" fontId="6" fillId="0" borderId="17" xfId="0" applyFont="1" applyBorder="1" applyAlignment="1">
      <alignment horizontal="center" vertical="center"/>
    </xf>
    <xf numFmtId="0" fontId="6" fillId="0" borderId="31" xfId="0" applyFont="1" applyBorder="1" applyAlignment="1">
      <alignment horizontal="center" vertical="center"/>
    </xf>
    <xf numFmtId="0" fontId="6" fillId="0" borderId="42" xfId="0" applyFont="1" applyBorder="1" applyAlignment="1">
      <alignment horizontal="center" vertical="center"/>
    </xf>
    <xf numFmtId="38" fontId="3" fillId="0" borderId="59" xfId="1" applyFont="1" applyBorder="1" applyAlignment="1">
      <alignment horizontal="right" vertical="center"/>
    </xf>
    <xf numFmtId="38" fontId="3" fillId="0" borderId="60" xfId="1" applyFont="1" applyBorder="1" applyAlignment="1">
      <alignment horizontal="right" vertical="center"/>
    </xf>
    <xf numFmtId="179" fontId="3" fillId="0" borderId="60" xfId="0" applyNumberFormat="1" applyFont="1" applyBorder="1" applyAlignment="1">
      <alignment horizontal="center" vertical="center"/>
    </xf>
    <xf numFmtId="179" fontId="3" fillId="0" borderId="61" xfId="0" applyNumberFormat="1" applyFont="1" applyBorder="1" applyAlignment="1">
      <alignment horizontal="center" vertical="center"/>
    </xf>
    <xf numFmtId="181" fontId="3" fillId="0" borderId="59" xfId="0" applyNumberFormat="1" applyFont="1" applyBorder="1" applyAlignment="1">
      <alignment horizontal="right" vertical="center"/>
    </xf>
    <xf numFmtId="181" fontId="3" fillId="0" borderId="60" xfId="0" applyNumberFormat="1" applyFont="1" applyBorder="1" applyAlignment="1">
      <alignment horizontal="right" vertical="center"/>
    </xf>
    <xf numFmtId="0" fontId="3" fillId="0" borderId="59" xfId="0" applyFont="1" applyBorder="1" applyAlignment="1">
      <alignment horizontal="right" vertical="center"/>
    </xf>
    <xf numFmtId="0" fontId="3" fillId="0" borderId="60" xfId="0" applyFont="1" applyBorder="1" applyAlignment="1">
      <alignment horizontal="right" vertical="center"/>
    </xf>
    <xf numFmtId="38" fontId="3" fillId="0" borderId="2" xfId="1" applyFont="1" applyBorder="1" applyAlignment="1">
      <alignment horizontal="right" vertical="center"/>
    </xf>
    <xf numFmtId="38" fontId="3" fillId="0" borderId="3" xfId="1" applyFont="1" applyBorder="1" applyAlignment="1">
      <alignment horizontal="right" vertical="center"/>
    </xf>
    <xf numFmtId="178" fontId="3" fillId="0" borderId="3" xfId="0" applyNumberFormat="1" applyFont="1" applyBorder="1" applyAlignment="1">
      <alignment horizontal="center" vertical="center"/>
    </xf>
    <xf numFmtId="178" fontId="3" fillId="0" borderId="4" xfId="0" applyNumberFormat="1" applyFont="1" applyBorder="1" applyAlignment="1">
      <alignment horizontal="center" vertical="center"/>
    </xf>
    <xf numFmtId="181" fontId="3" fillId="0" borderId="2" xfId="0" applyNumberFormat="1" applyFont="1" applyBorder="1" applyAlignment="1">
      <alignment horizontal="right" vertical="center"/>
    </xf>
    <xf numFmtId="181" fontId="3" fillId="0" borderId="3" xfId="0" applyNumberFormat="1"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23" xfId="0" applyFont="1" applyBorder="1" applyAlignment="1">
      <alignment horizontal="center" vertical="center" shrinkToFit="1"/>
    </xf>
    <xf numFmtId="0" fontId="3" fillId="0" borderId="21" xfId="0" applyFont="1" applyBorder="1" applyAlignment="1">
      <alignment horizontal="center" vertical="center" shrinkToFit="1"/>
    </xf>
    <xf numFmtId="9" fontId="2" fillId="0" borderId="79" xfId="2" applyFont="1" applyBorder="1" applyAlignment="1">
      <alignment horizontal="center" vertical="center"/>
    </xf>
    <xf numFmtId="9" fontId="2" fillId="0" borderId="33" xfId="2" applyFont="1" applyBorder="1" applyAlignment="1">
      <alignment horizontal="center" vertical="center"/>
    </xf>
    <xf numFmtId="9" fontId="2" fillId="0" borderId="83" xfId="2" applyFont="1" applyBorder="1" applyAlignment="1">
      <alignment horizontal="center" vertical="center"/>
    </xf>
    <xf numFmtId="9" fontId="2" fillId="0" borderId="1" xfId="2" applyFont="1" applyBorder="1" applyAlignment="1">
      <alignment horizontal="center" vertical="center"/>
    </xf>
    <xf numFmtId="9" fontId="2" fillId="0" borderId="0" xfId="2" applyFont="1" applyBorder="1" applyAlignment="1">
      <alignment horizontal="center" vertical="center"/>
    </xf>
    <xf numFmtId="9" fontId="2" fillId="0" borderId="10" xfId="2" applyFont="1" applyBorder="1" applyAlignment="1">
      <alignment horizontal="center" vertical="center"/>
    </xf>
    <xf numFmtId="9" fontId="2" fillId="0" borderId="90" xfId="2" applyFont="1" applyBorder="1" applyAlignment="1">
      <alignment horizontal="center" vertical="center"/>
    </xf>
    <xf numFmtId="9" fontId="2" fillId="0" borderId="82" xfId="2" applyFont="1" applyBorder="1" applyAlignment="1">
      <alignment horizontal="center" vertical="center"/>
    </xf>
    <xf numFmtId="9" fontId="2" fillId="0" borderId="94" xfId="2" applyFont="1" applyBorder="1" applyAlignment="1">
      <alignment horizontal="center" vertical="center"/>
    </xf>
    <xf numFmtId="0" fontId="3" fillId="0" borderId="18" xfId="0" applyFont="1" applyBorder="1" applyAlignment="1">
      <alignment horizontal="center" vertical="center"/>
    </xf>
    <xf numFmtId="182" fontId="3" fillId="0" borderId="13" xfId="1" applyNumberFormat="1" applyFont="1" applyFill="1" applyBorder="1" applyAlignment="1">
      <alignment horizontal="right" vertical="center"/>
    </xf>
    <xf numFmtId="182" fontId="3" fillId="0" borderId="12" xfId="1" applyNumberFormat="1" applyFont="1" applyFill="1" applyBorder="1" applyAlignment="1">
      <alignment horizontal="right" vertical="center"/>
    </xf>
    <xf numFmtId="180" fontId="3" fillId="0" borderId="12" xfId="0" applyNumberFormat="1" applyFont="1" applyBorder="1" applyAlignment="1">
      <alignment horizontal="center" vertical="center"/>
    </xf>
    <xf numFmtId="180" fontId="3" fillId="0" borderId="62" xfId="0" applyNumberFormat="1"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top" wrapText="1"/>
    </xf>
    <xf numFmtId="0" fontId="3" fillId="0" borderId="67" xfId="0" applyFont="1" applyBorder="1" applyAlignment="1">
      <alignment horizontal="center" vertical="center" wrapText="1"/>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6" xfId="0" applyFont="1" applyBorder="1" applyAlignment="1">
      <alignment horizontal="center" vertical="center"/>
    </xf>
    <xf numFmtId="38" fontId="3" fillId="0" borderId="36" xfId="1" applyFont="1" applyBorder="1" applyAlignment="1">
      <alignment horizontal="right" vertical="center"/>
    </xf>
    <xf numFmtId="0" fontId="3" fillId="0" borderId="37" xfId="0" applyFont="1" applyBorder="1" applyAlignment="1">
      <alignment horizontal="center" vertical="center"/>
    </xf>
    <xf numFmtId="0" fontId="3" fillId="0" borderId="21" xfId="0" applyFont="1" applyBorder="1" applyAlignment="1">
      <alignment horizontal="right" vertical="center"/>
    </xf>
    <xf numFmtId="0" fontId="3" fillId="0" borderId="36" xfId="0" applyFont="1" applyBorder="1" applyAlignment="1">
      <alignment horizontal="right" vertical="center"/>
    </xf>
    <xf numFmtId="0" fontId="3" fillId="0" borderId="87"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35" xfId="0" applyFont="1" applyBorder="1" applyAlignment="1">
      <alignment horizontal="center" vertical="center" wrapText="1"/>
    </xf>
    <xf numFmtId="0" fontId="3" fillId="0" borderId="93"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13" xfId="0" applyFont="1" applyBorder="1" applyAlignment="1">
      <alignment horizontal="center" vertical="center"/>
    </xf>
    <xf numFmtId="0" fontId="3" fillId="0" borderId="62"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39" xfId="0" applyFont="1" applyBorder="1" applyAlignment="1">
      <alignment horizontal="center" vertical="center" wrapText="1"/>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59" xfId="0" applyFont="1" applyBorder="1" applyAlignment="1">
      <alignment horizontal="center" vertical="center"/>
    </xf>
    <xf numFmtId="0" fontId="3" fillId="0" borderId="61"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30" xfId="0" applyFont="1" applyBorder="1" applyAlignment="1">
      <alignment horizontal="right" vertical="center"/>
    </xf>
    <xf numFmtId="180" fontId="3" fillId="0" borderId="89" xfId="0" applyNumberFormat="1" applyFont="1" applyBorder="1" applyAlignment="1">
      <alignment horizontal="center" vertical="center"/>
    </xf>
    <xf numFmtId="180" fontId="3" fillId="0" borderId="37" xfId="0" applyNumberFormat="1"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23" xfId="0" applyFont="1" applyBorder="1" applyAlignment="1">
      <alignment horizontal="center" vertical="center"/>
    </xf>
    <xf numFmtId="181" fontId="3" fillId="0" borderId="13" xfId="0" applyNumberFormat="1" applyFont="1" applyBorder="1" applyAlignment="1">
      <alignment horizontal="right" vertical="center"/>
    </xf>
    <xf numFmtId="181" fontId="3" fillId="0" borderId="12" xfId="0" applyNumberFormat="1" applyFont="1" applyBorder="1" applyAlignment="1">
      <alignment horizontal="right" vertical="center"/>
    </xf>
    <xf numFmtId="0" fontId="4" fillId="0" borderId="0" xfId="0" applyFont="1" applyAlignment="1">
      <alignment horizontal="left"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0" xfId="0" applyFont="1" applyBorder="1" applyAlignment="1">
      <alignment horizontal="center" vertical="center"/>
    </xf>
    <xf numFmtId="0" fontId="3" fillId="0" borderId="51" xfId="0" applyFont="1" applyBorder="1" applyAlignment="1">
      <alignment horizontal="center" vertical="center"/>
    </xf>
    <xf numFmtId="38" fontId="3" fillId="0" borderId="50" xfId="1" applyFont="1" applyBorder="1" applyAlignment="1">
      <alignment horizontal="center" vertical="center"/>
    </xf>
    <xf numFmtId="9" fontId="2" fillId="0" borderId="50" xfId="2" applyFont="1" applyBorder="1" applyAlignment="1">
      <alignment horizontal="center" vertical="center"/>
    </xf>
    <xf numFmtId="9" fontId="2" fillId="0" borderId="51" xfId="2" applyFont="1" applyBorder="1" applyAlignment="1">
      <alignment horizontal="center" vertical="center"/>
    </xf>
    <xf numFmtId="38" fontId="3" fillId="0" borderId="13" xfId="1" applyFont="1" applyBorder="1" applyAlignment="1">
      <alignment horizontal="right" vertical="center"/>
    </xf>
    <xf numFmtId="0" fontId="3" fillId="0" borderId="19" xfId="0" applyFont="1" applyBorder="1" applyAlignment="1">
      <alignment horizontal="right" vertical="center"/>
    </xf>
    <xf numFmtId="0" fontId="3" fillId="0" borderId="13" xfId="0" applyFont="1" applyBorder="1" applyAlignment="1">
      <alignment horizontal="right"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6" xfId="0" applyFont="1" applyFill="1" applyBorder="1" applyAlignment="1">
      <alignment horizontal="center" vertical="center"/>
    </xf>
    <xf numFmtId="0" fontId="9" fillId="0" borderId="17"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31"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42" xfId="0" applyFont="1" applyFill="1" applyBorder="1" applyAlignment="1">
      <alignment horizontal="center" vertical="center"/>
    </xf>
    <xf numFmtId="0" fontId="8" fillId="0" borderId="23" xfId="0" applyFont="1" applyFill="1" applyBorder="1" applyAlignment="1">
      <alignment horizontal="center" vertical="center" wrapText="1"/>
    </xf>
    <xf numFmtId="0" fontId="8" fillId="0" borderId="21" xfId="0" applyFont="1" applyFill="1" applyBorder="1" applyAlignment="1">
      <alignment horizontal="center" vertical="center"/>
    </xf>
    <xf numFmtId="38" fontId="8" fillId="0" borderId="56" xfId="1" applyFont="1" applyFill="1" applyBorder="1" applyAlignment="1">
      <alignment horizontal="right" vertical="center"/>
    </xf>
    <xf numFmtId="38" fontId="8" fillId="0" borderId="57" xfId="1" applyFont="1" applyFill="1" applyBorder="1" applyAlignment="1">
      <alignment horizontal="right" vertical="center"/>
    </xf>
    <xf numFmtId="180" fontId="8" fillId="0" borderId="57" xfId="0" applyNumberFormat="1" applyFont="1" applyFill="1" applyBorder="1" applyAlignment="1">
      <alignment horizontal="center" vertical="center"/>
    </xf>
    <xf numFmtId="180" fontId="8" fillId="0" borderId="58" xfId="0" applyNumberFormat="1" applyFont="1" applyFill="1" applyBorder="1" applyAlignment="1">
      <alignment horizontal="center" vertical="center"/>
    </xf>
    <xf numFmtId="38" fontId="8" fillId="0" borderId="56" xfId="0" applyNumberFormat="1" applyFont="1" applyFill="1" applyBorder="1" applyAlignment="1">
      <alignment horizontal="right" vertical="center"/>
    </xf>
    <xf numFmtId="0" fontId="8" fillId="0" borderId="57" xfId="0" applyFont="1" applyFill="1" applyBorder="1" applyAlignment="1">
      <alignment horizontal="right" vertical="center"/>
    </xf>
    <xf numFmtId="181" fontId="8" fillId="0" borderId="56" xfId="0" applyNumberFormat="1" applyFont="1" applyFill="1" applyBorder="1" applyAlignment="1">
      <alignment horizontal="right" vertical="center"/>
    </xf>
    <xf numFmtId="181" fontId="8" fillId="0" borderId="57" xfId="0" applyNumberFormat="1" applyFont="1" applyFill="1" applyBorder="1" applyAlignment="1">
      <alignment horizontal="right" vertical="center"/>
    </xf>
    <xf numFmtId="0" fontId="8" fillId="0" borderId="63" xfId="0" applyFont="1" applyFill="1" applyBorder="1" applyAlignment="1">
      <alignment vertical="center"/>
    </xf>
    <xf numFmtId="0" fontId="8" fillId="0" borderId="39" xfId="0" applyFont="1" applyFill="1" applyBorder="1" applyAlignment="1">
      <alignment horizontal="center" vertical="center"/>
    </xf>
    <xf numFmtId="0" fontId="8" fillId="0" borderId="30" xfId="0" applyFont="1" applyFill="1" applyBorder="1" applyAlignment="1">
      <alignment horizontal="center" vertical="center"/>
    </xf>
    <xf numFmtId="38" fontId="8" fillId="0" borderId="2" xfId="1" applyFont="1" applyFill="1" applyBorder="1" applyAlignment="1">
      <alignment horizontal="right" vertical="center"/>
    </xf>
    <xf numFmtId="38" fontId="8" fillId="0" borderId="3" xfId="1" applyFont="1" applyFill="1" applyBorder="1" applyAlignment="1">
      <alignment horizontal="right" vertical="center"/>
    </xf>
    <xf numFmtId="180" fontId="8" fillId="0" borderId="89" xfId="0" applyNumberFormat="1" applyFont="1" applyFill="1" applyBorder="1" applyAlignment="1">
      <alignment horizontal="center" vertical="center"/>
    </xf>
    <xf numFmtId="180" fontId="8" fillId="0" borderId="37" xfId="0" applyNumberFormat="1" applyFont="1" applyFill="1" applyBorder="1" applyAlignment="1">
      <alignment horizontal="center" vertical="center"/>
    </xf>
    <xf numFmtId="38" fontId="8" fillId="0" borderId="2" xfId="0" applyNumberFormat="1" applyFont="1" applyFill="1" applyBorder="1" applyAlignment="1">
      <alignment horizontal="right" vertical="center"/>
    </xf>
    <xf numFmtId="0" fontId="8" fillId="0" borderId="3" xfId="0" applyFont="1" applyFill="1" applyBorder="1" applyAlignment="1">
      <alignment horizontal="right" vertical="center"/>
    </xf>
    <xf numFmtId="181" fontId="8" fillId="0" borderId="2" xfId="0" applyNumberFormat="1" applyFont="1" applyFill="1" applyBorder="1" applyAlignment="1">
      <alignment horizontal="right" vertical="center"/>
    </xf>
    <xf numFmtId="181" fontId="8" fillId="0" borderId="3" xfId="0" applyNumberFormat="1" applyFont="1" applyFill="1" applyBorder="1" applyAlignment="1">
      <alignment horizontal="right" vertical="center"/>
    </xf>
    <xf numFmtId="0" fontId="8" fillId="0" borderId="64" xfId="0" applyFont="1" applyFill="1" applyBorder="1" applyAlignment="1">
      <alignment vertical="center"/>
    </xf>
    <xf numFmtId="178" fontId="8" fillId="0" borderId="3" xfId="0" applyNumberFormat="1" applyFont="1" applyFill="1" applyBorder="1" applyAlignment="1">
      <alignment horizontal="center" vertical="center"/>
    </xf>
    <xf numFmtId="178" fontId="8" fillId="0" borderId="4" xfId="0" applyNumberFormat="1" applyFont="1" applyFill="1" applyBorder="1" applyAlignment="1">
      <alignment horizontal="center" vertical="center"/>
    </xf>
    <xf numFmtId="38" fontId="8" fillId="0" borderId="59" xfId="1" applyFont="1" applyFill="1" applyBorder="1" applyAlignment="1">
      <alignment horizontal="right" vertical="center"/>
    </xf>
    <xf numFmtId="38" fontId="8" fillId="0" borderId="60" xfId="1" applyFont="1" applyFill="1" applyBorder="1" applyAlignment="1">
      <alignment horizontal="right" vertical="center"/>
    </xf>
    <xf numFmtId="179" fontId="8" fillId="0" borderId="60" xfId="0" applyNumberFormat="1" applyFont="1" applyFill="1" applyBorder="1" applyAlignment="1">
      <alignment horizontal="center" vertical="center"/>
    </xf>
    <xf numFmtId="179" fontId="8" fillId="0" borderId="61" xfId="0" applyNumberFormat="1" applyFont="1" applyFill="1" applyBorder="1" applyAlignment="1">
      <alignment horizontal="center" vertical="center"/>
    </xf>
    <xf numFmtId="38" fontId="8" fillId="0" borderId="59" xfId="0" applyNumberFormat="1" applyFont="1" applyFill="1" applyBorder="1" applyAlignment="1">
      <alignment horizontal="right" vertical="center"/>
    </xf>
    <xf numFmtId="0" fontId="8" fillId="0" borderId="60" xfId="0" applyFont="1" applyFill="1" applyBorder="1" applyAlignment="1">
      <alignment horizontal="right" vertical="center"/>
    </xf>
    <xf numFmtId="181" fontId="8" fillId="0" borderId="59" xfId="0" applyNumberFormat="1" applyFont="1" applyFill="1" applyBorder="1" applyAlignment="1">
      <alignment horizontal="right" vertical="center"/>
    </xf>
    <xf numFmtId="181" fontId="8" fillId="0" borderId="60" xfId="0" applyNumberFormat="1" applyFont="1" applyFill="1" applyBorder="1" applyAlignment="1">
      <alignment horizontal="right" vertical="center"/>
    </xf>
    <xf numFmtId="0" fontId="8" fillId="0" borderId="65" xfId="0" applyFont="1" applyFill="1" applyBorder="1" applyAlignment="1">
      <alignment vertical="center"/>
    </xf>
    <xf numFmtId="0" fontId="8" fillId="0" borderId="23"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182" fontId="8" fillId="0" borderId="13" xfId="1" applyNumberFormat="1" applyFont="1" applyFill="1" applyBorder="1" applyAlignment="1">
      <alignment horizontal="right" vertical="center"/>
    </xf>
    <xf numFmtId="182" fontId="8" fillId="0" borderId="12" xfId="1" applyNumberFormat="1" applyFont="1" applyFill="1" applyBorder="1" applyAlignment="1">
      <alignment horizontal="right" vertical="center"/>
    </xf>
    <xf numFmtId="180" fontId="8" fillId="0" borderId="12" xfId="0" applyNumberFormat="1" applyFont="1" applyFill="1" applyBorder="1" applyAlignment="1">
      <alignment horizontal="center" vertical="center"/>
    </xf>
    <xf numFmtId="180" fontId="8" fillId="0" borderId="62" xfId="0" applyNumberFormat="1" applyFont="1" applyFill="1" applyBorder="1" applyAlignment="1">
      <alignment horizontal="center" vertical="center"/>
    </xf>
    <xf numFmtId="181" fontId="8" fillId="0" borderId="13" xfId="0" applyNumberFormat="1" applyFont="1" applyFill="1" applyBorder="1" applyAlignment="1">
      <alignment horizontal="right" vertical="center"/>
    </xf>
    <xf numFmtId="181" fontId="8" fillId="0" borderId="12" xfId="0" applyNumberFormat="1" applyFont="1" applyFill="1" applyBorder="1" applyAlignment="1">
      <alignment horizontal="right" vertical="center"/>
    </xf>
    <xf numFmtId="0" fontId="8" fillId="0" borderId="14"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2" fillId="0" borderId="0" xfId="0" applyFont="1" applyFill="1" applyAlignment="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I149"/>
  <sheetViews>
    <sheetView tabSelected="1" view="pageBreakPreview" topLeftCell="A135" zoomScale="115" zoomScaleNormal="85" zoomScaleSheetLayoutView="115" workbookViewId="0">
      <selection activeCell="C13" sqref="C13:AH13"/>
    </sheetView>
  </sheetViews>
  <sheetFormatPr defaultColWidth="9" defaultRowHeight="14"/>
  <cols>
    <col min="1" max="1" width="4.08203125" style="1" customWidth="1"/>
    <col min="2" max="34" width="2.5" style="1" customWidth="1"/>
    <col min="35" max="35" width="3.83203125" style="1" customWidth="1"/>
    <col min="36" max="16384" width="9" style="1"/>
  </cols>
  <sheetData>
    <row r="1" spans="2:34" ht="18.75" customHeight="1">
      <c r="B1" s="1" t="s">
        <v>114</v>
      </c>
    </row>
    <row r="2" spans="2:34" ht="22.5" customHeight="1">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row>
    <row r="3" spans="2:34">
      <c r="B3" s="2"/>
      <c r="C3" s="2"/>
      <c r="D3" s="2"/>
      <c r="E3" s="2"/>
      <c r="F3" s="2"/>
      <c r="G3" s="2"/>
      <c r="H3" s="2"/>
      <c r="I3" s="2"/>
      <c r="J3" s="2"/>
      <c r="K3" s="2"/>
      <c r="L3" s="2"/>
      <c r="M3" s="2"/>
      <c r="N3" s="2"/>
    </row>
    <row r="4" spans="2:34" ht="22.5" customHeight="1">
      <c r="B4" s="31" t="s">
        <v>1</v>
      </c>
      <c r="C4" s="32"/>
      <c r="D4" s="32"/>
      <c r="E4" s="32"/>
      <c r="F4" s="32"/>
      <c r="G4" s="32"/>
      <c r="H4" s="32"/>
      <c r="I4" s="32"/>
      <c r="J4" s="32"/>
      <c r="K4" s="32"/>
      <c r="L4" s="32"/>
      <c r="M4" s="32"/>
      <c r="N4" s="33"/>
    </row>
    <row r="6" spans="2:34">
      <c r="B6" s="1" t="s">
        <v>2</v>
      </c>
    </row>
    <row r="7" spans="2:34" ht="14.5" thickBot="1">
      <c r="B7" s="1" t="s">
        <v>3</v>
      </c>
    </row>
    <row r="8" spans="2:34" ht="16.5" customHeight="1">
      <c r="B8" s="37" t="s">
        <v>4</v>
      </c>
      <c r="C8" s="35"/>
      <c r="D8" s="35"/>
      <c r="E8" s="35"/>
      <c r="F8" s="35"/>
      <c r="G8" s="35"/>
      <c r="H8" s="35"/>
      <c r="I8" s="35"/>
      <c r="J8" s="35"/>
      <c r="K8" s="35"/>
      <c r="L8" s="35"/>
      <c r="M8" s="35"/>
      <c r="N8" s="35"/>
      <c r="O8" s="35"/>
      <c r="P8" s="35"/>
      <c r="Q8" s="35"/>
      <c r="R8" s="35"/>
      <c r="S8" s="35"/>
      <c r="T8" s="35"/>
      <c r="U8" s="35"/>
      <c r="V8" s="34" t="s">
        <v>5</v>
      </c>
      <c r="W8" s="35"/>
      <c r="X8" s="35"/>
      <c r="Y8" s="35"/>
      <c r="Z8" s="35"/>
      <c r="AA8" s="35"/>
      <c r="AB8" s="35"/>
      <c r="AC8" s="35"/>
      <c r="AD8" s="35"/>
      <c r="AE8" s="35"/>
      <c r="AF8" s="35"/>
      <c r="AG8" s="35"/>
      <c r="AH8" s="36"/>
    </row>
    <row r="9" spans="2:34" ht="16.5" customHeight="1">
      <c r="B9" s="42" t="s">
        <v>89</v>
      </c>
      <c r="C9" s="43"/>
      <c r="D9" s="43"/>
      <c r="E9" s="43"/>
      <c r="F9" s="43"/>
      <c r="G9" s="43"/>
      <c r="H9" s="43"/>
      <c r="I9" s="43"/>
      <c r="J9" s="43"/>
      <c r="K9" s="43"/>
      <c r="L9" s="43"/>
      <c r="M9" s="43"/>
      <c r="N9" s="43"/>
      <c r="O9" s="43"/>
      <c r="P9" s="43"/>
      <c r="Q9" s="43"/>
      <c r="R9" s="43"/>
      <c r="S9" s="43"/>
      <c r="T9" s="43"/>
      <c r="U9" s="43"/>
      <c r="V9" s="44"/>
      <c r="W9" s="45"/>
      <c r="X9" s="45"/>
      <c r="Y9" s="45"/>
      <c r="Z9" s="45"/>
      <c r="AA9" s="45"/>
      <c r="AB9" s="45"/>
      <c r="AC9" s="45"/>
      <c r="AD9" s="45"/>
      <c r="AE9" s="45"/>
      <c r="AF9" s="45"/>
      <c r="AG9" s="45"/>
      <c r="AH9" s="46"/>
    </row>
    <row r="10" spans="2:34" ht="16.5" customHeight="1">
      <c r="B10" s="42" t="s">
        <v>6</v>
      </c>
      <c r="C10" s="43"/>
      <c r="D10" s="43"/>
      <c r="E10" s="43"/>
      <c r="F10" s="43"/>
      <c r="G10" s="43"/>
      <c r="H10" s="43"/>
      <c r="I10" s="43"/>
      <c r="J10" s="43"/>
      <c r="K10" s="43"/>
      <c r="L10" s="43"/>
      <c r="M10" s="43"/>
      <c r="N10" s="43"/>
      <c r="O10" s="43"/>
      <c r="P10" s="43"/>
      <c r="Q10" s="43"/>
      <c r="R10" s="43"/>
      <c r="S10" s="43"/>
      <c r="T10" s="43"/>
      <c r="U10" s="43"/>
      <c r="V10" s="44"/>
      <c r="W10" s="45"/>
      <c r="X10" s="45"/>
      <c r="Y10" s="45"/>
      <c r="Z10" s="45"/>
      <c r="AA10" s="45"/>
      <c r="AB10" s="45"/>
      <c r="AC10" s="45"/>
      <c r="AD10" s="45"/>
      <c r="AE10" s="45"/>
      <c r="AF10" s="45"/>
      <c r="AG10" s="45"/>
      <c r="AH10" s="46"/>
    </row>
    <row r="11" spans="2:34" ht="16.5" customHeight="1" thickBot="1">
      <c r="B11" s="47" t="s">
        <v>7</v>
      </c>
      <c r="C11" s="48"/>
      <c r="D11" s="48"/>
      <c r="E11" s="48"/>
      <c r="F11" s="48"/>
      <c r="G11" s="48"/>
      <c r="H11" s="48"/>
      <c r="I11" s="48"/>
      <c r="J11" s="48"/>
      <c r="K11" s="48"/>
      <c r="L11" s="48"/>
      <c r="M11" s="48"/>
      <c r="N11" s="48"/>
      <c r="O11" s="48"/>
      <c r="P11" s="48"/>
      <c r="Q11" s="48"/>
      <c r="R11" s="48"/>
      <c r="S11" s="48"/>
      <c r="T11" s="48"/>
      <c r="U11" s="48"/>
      <c r="V11" s="49">
        <f>SUM(V9:AH10)</f>
        <v>0</v>
      </c>
      <c r="W11" s="50"/>
      <c r="X11" s="50"/>
      <c r="Y11" s="50"/>
      <c r="Z11" s="50"/>
      <c r="AA11" s="50"/>
      <c r="AB11" s="50"/>
      <c r="AC11" s="50"/>
      <c r="AD11" s="50"/>
      <c r="AE11" s="50"/>
      <c r="AF11" s="50"/>
      <c r="AG11" s="50"/>
      <c r="AH11" s="51"/>
    </row>
    <row r="12" spans="2:34" ht="7" customHeight="1"/>
    <row r="13" spans="2:34">
      <c r="B13" s="293" t="s">
        <v>117</v>
      </c>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row>
    <row r="15" spans="2:34" ht="14.5" thickBot="1">
      <c r="B15" s="1" t="s">
        <v>8</v>
      </c>
    </row>
    <row r="16" spans="2:34" ht="18.75" customHeight="1">
      <c r="B16" s="70" t="s">
        <v>9</v>
      </c>
      <c r="C16" s="68"/>
      <c r="D16" s="68"/>
      <c r="E16" s="68"/>
      <c r="F16" s="68"/>
      <c r="G16" s="68"/>
      <c r="H16" s="68"/>
      <c r="I16" s="68"/>
      <c r="J16" s="68"/>
      <c r="K16" s="68"/>
      <c r="L16" s="68"/>
      <c r="M16" s="68"/>
      <c r="N16" s="68"/>
      <c r="O16" s="68"/>
      <c r="P16" s="68"/>
      <c r="Q16" s="68" t="s">
        <v>10</v>
      </c>
      <c r="R16" s="68"/>
      <c r="S16" s="68"/>
      <c r="T16" s="68"/>
      <c r="U16" s="68"/>
      <c r="V16" s="68"/>
      <c r="W16" s="68"/>
      <c r="X16" s="68"/>
      <c r="Y16" s="68"/>
      <c r="Z16" s="68"/>
      <c r="AA16" s="68"/>
      <c r="AB16" s="68"/>
      <c r="AC16" s="68" t="s">
        <v>11</v>
      </c>
      <c r="AD16" s="68"/>
      <c r="AE16" s="68"/>
      <c r="AF16" s="68"/>
      <c r="AG16" s="68"/>
      <c r="AH16" s="69"/>
    </row>
    <row r="17" spans="2:34" ht="18.75" customHeight="1">
      <c r="B17" s="57" t="s">
        <v>12</v>
      </c>
      <c r="C17" s="58"/>
      <c r="D17" s="58"/>
      <c r="E17" s="58"/>
      <c r="F17" s="58"/>
      <c r="G17" s="58"/>
      <c r="H17" s="58"/>
      <c r="I17" s="58"/>
      <c r="J17" s="58"/>
      <c r="K17" s="58"/>
      <c r="L17" s="58"/>
      <c r="M17" s="58"/>
      <c r="N17" s="58"/>
      <c r="O17" s="58"/>
      <c r="P17" s="58"/>
      <c r="Q17" s="59">
        <f>Q18+Q19+Q20+Q21</f>
        <v>0</v>
      </c>
      <c r="R17" s="59"/>
      <c r="S17" s="59"/>
      <c r="T17" s="59"/>
      <c r="U17" s="59"/>
      <c r="V17" s="59"/>
      <c r="W17" s="59"/>
      <c r="X17" s="59"/>
      <c r="Y17" s="59"/>
      <c r="Z17" s="59"/>
      <c r="AA17" s="59"/>
      <c r="AB17" s="59"/>
      <c r="AC17" s="58"/>
      <c r="AD17" s="58"/>
      <c r="AE17" s="58"/>
      <c r="AF17" s="58"/>
      <c r="AG17" s="58"/>
      <c r="AH17" s="60"/>
    </row>
    <row r="18" spans="2:34" ht="18.75" customHeight="1">
      <c r="B18" s="61" t="s">
        <v>13</v>
      </c>
      <c r="C18" s="62"/>
      <c r="D18" s="62"/>
      <c r="E18" s="62"/>
      <c r="F18" s="62"/>
      <c r="G18" s="62"/>
      <c r="H18" s="62"/>
      <c r="I18" s="62"/>
      <c r="J18" s="62"/>
      <c r="K18" s="62"/>
      <c r="L18" s="62"/>
      <c r="M18" s="62"/>
      <c r="N18" s="62"/>
      <c r="O18" s="62"/>
      <c r="P18" s="62"/>
      <c r="Q18" s="66"/>
      <c r="R18" s="66"/>
      <c r="S18" s="66"/>
      <c r="T18" s="66"/>
      <c r="U18" s="66"/>
      <c r="V18" s="66"/>
      <c r="W18" s="66"/>
      <c r="X18" s="66"/>
      <c r="Y18" s="66"/>
      <c r="Z18" s="66"/>
      <c r="AA18" s="66"/>
      <c r="AB18" s="66"/>
      <c r="AC18" s="62"/>
      <c r="AD18" s="62"/>
      <c r="AE18" s="62"/>
      <c r="AF18" s="62"/>
      <c r="AG18" s="62"/>
      <c r="AH18" s="67"/>
    </row>
    <row r="19" spans="2:34" ht="18.75" customHeight="1">
      <c r="B19" s="61" t="s">
        <v>14</v>
      </c>
      <c r="C19" s="62"/>
      <c r="D19" s="62"/>
      <c r="E19" s="62"/>
      <c r="F19" s="62"/>
      <c r="G19" s="62"/>
      <c r="H19" s="62"/>
      <c r="I19" s="62"/>
      <c r="J19" s="62"/>
      <c r="K19" s="62"/>
      <c r="L19" s="62"/>
      <c r="M19" s="62"/>
      <c r="N19" s="62"/>
      <c r="O19" s="62"/>
      <c r="P19" s="62"/>
      <c r="Q19" s="66"/>
      <c r="R19" s="66"/>
      <c r="S19" s="66"/>
      <c r="T19" s="66"/>
      <c r="U19" s="66"/>
      <c r="V19" s="66"/>
      <c r="W19" s="66"/>
      <c r="X19" s="66"/>
      <c r="Y19" s="66"/>
      <c r="Z19" s="66"/>
      <c r="AA19" s="66"/>
      <c r="AB19" s="66"/>
      <c r="AC19" s="62"/>
      <c r="AD19" s="62"/>
      <c r="AE19" s="62"/>
      <c r="AF19" s="62"/>
      <c r="AG19" s="62"/>
      <c r="AH19" s="67"/>
    </row>
    <row r="20" spans="2:34" ht="18.75" customHeight="1">
      <c r="B20" s="61" t="s">
        <v>15</v>
      </c>
      <c r="C20" s="62"/>
      <c r="D20" s="62"/>
      <c r="E20" s="62"/>
      <c r="F20" s="62"/>
      <c r="G20" s="62"/>
      <c r="H20" s="62"/>
      <c r="I20" s="62"/>
      <c r="J20" s="62"/>
      <c r="K20" s="62"/>
      <c r="L20" s="62"/>
      <c r="M20" s="62"/>
      <c r="N20" s="62"/>
      <c r="O20" s="62"/>
      <c r="P20" s="62"/>
      <c r="Q20" s="66"/>
      <c r="R20" s="66"/>
      <c r="S20" s="66"/>
      <c r="T20" s="66"/>
      <c r="U20" s="66"/>
      <c r="V20" s="66"/>
      <c r="W20" s="66"/>
      <c r="X20" s="66"/>
      <c r="Y20" s="66"/>
      <c r="Z20" s="66"/>
      <c r="AA20" s="66"/>
      <c r="AB20" s="66"/>
      <c r="AC20" s="62"/>
      <c r="AD20" s="62"/>
      <c r="AE20" s="62"/>
      <c r="AF20" s="62"/>
      <c r="AG20" s="62"/>
      <c r="AH20" s="67"/>
    </row>
    <row r="21" spans="2:34" ht="18.75" customHeight="1">
      <c r="B21" s="63" t="s">
        <v>16</v>
      </c>
      <c r="C21" s="64"/>
      <c r="D21" s="64"/>
      <c r="E21" s="64"/>
      <c r="F21" s="64"/>
      <c r="G21" s="64"/>
      <c r="H21" s="64"/>
      <c r="I21" s="64"/>
      <c r="J21" s="64"/>
      <c r="K21" s="64"/>
      <c r="L21" s="64"/>
      <c r="M21" s="64"/>
      <c r="N21" s="64"/>
      <c r="O21" s="64"/>
      <c r="P21" s="64"/>
      <c r="Q21" s="52"/>
      <c r="R21" s="52"/>
      <c r="S21" s="52"/>
      <c r="T21" s="52"/>
      <c r="U21" s="52"/>
      <c r="V21" s="52"/>
      <c r="W21" s="52"/>
      <c r="X21" s="52"/>
      <c r="Y21" s="52"/>
      <c r="Z21" s="52"/>
      <c r="AA21" s="52"/>
      <c r="AB21" s="52"/>
      <c r="AC21" s="64"/>
      <c r="AD21" s="64"/>
      <c r="AE21" s="64"/>
      <c r="AF21" s="64"/>
      <c r="AG21" s="64"/>
      <c r="AH21" s="65"/>
    </row>
    <row r="22" spans="2:34" ht="18.75" customHeight="1">
      <c r="B22" s="57" t="s">
        <v>17</v>
      </c>
      <c r="C22" s="58"/>
      <c r="D22" s="58"/>
      <c r="E22" s="58"/>
      <c r="F22" s="58"/>
      <c r="G22" s="58"/>
      <c r="H22" s="58"/>
      <c r="I22" s="58"/>
      <c r="J22" s="58"/>
      <c r="K22" s="58"/>
      <c r="L22" s="58"/>
      <c r="M22" s="58"/>
      <c r="N22" s="58"/>
      <c r="O22" s="58"/>
      <c r="P22" s="58"/>
      <c r="Q22" s="59">
        <f>Q23+Q24</f>
        <v>0</v>
      </c>
      <c r="R22" s="59"/>
      <c r="S22" s="59"/>
      <c r="T22" s="59"/>
      <c r="U22" s="59"/>
      <c r="V22" s="59"/>
      <c r="W22" s="59"/>
      <c r="X22" s="59"/>
      <c r="Y22" s="59"/>
      <c r="Z22" s="59"/>
      <c r="AA22" s="59"/>
      <c r="AB22" s="59"/>
      <c r="AC22" s="58"/>
      <c r="AD22" s="58"/>
      <c r="AE22" s="58"/>
      <c r="AF22" s="58"/>
      <c r="AG22" s="58"/>
      <c r="AH22" s="60"/>
    </row>
    <row r="23" spans="2:34" ht="18.75" customHeight="1">
      <c r="B23" s="61" t="s">
        <v>18</v>
      </c>
      <c r="C23" s="62"/>
      <c r="D23" s="62"/>
      <c r="E23" s="62"/>
      <c r="F23" s="62"/>
      <c r="G23" s="62"/>
      <c r="H23" s="62"/>
      <c r="I23" s="62"/>
      <c r="J23" s="62"/>
      <c r="K23" s="62"/>
      <c r="L23" s="62"/>
      <c r="M23" s="62"/>
      <c r="N23" s="62"/>
      <c r="O23" s="62"/>
      <c r="P23" s="62"/>
      <c r="Q23" s="66"/>
      <c r="R23" s="66"/>
      <c r="S23" s="66"/>
      <c r="T23" s="66"/>
      <c r="U23" s="66"/>
      <c r="V23" s="66"/>
      <c r="W23" s="66"/>
      <c r="X23" s="66"/>
      <c r="Y23" s="66"/>
      <c r="Z23" s="66"/>
      <c r="AA23" s="66"/>
      <c r="AB23" s="66"/>
      <c r="AC23" s="62"/>
      <c r="AD23" s="62"/>
      <c r="AE23" s="62"/>
      <c r="AF23" s="62"/>
      <c r="AG23" s="62"/>
      <c r="AH23" s="67"/>
    </row>
    <row r="24" spans="2:34" ht="18.75" customHeight="1">
      <c r="B24" s="63" t="s">
        <v>19</v>
      </c>
      <c r="C24" s="64"/>
      <c r="D24" s="64"/>
      <c r="E24" s="64"/>
      <c r="F24" s="64"/>
      <c r="G24" s="64"/>
      <c r="H24" s="64"/>
      <c r="I24" s="64"/>
      <c r="J24" s="64"/>
      <c r="K24" s="64"/>
      <c r="L24" s="64"/>
      <c r="M24" s="64"/>
      <c r="N24" s="64"/>
      <c r="O24" s="64"/>
      <c r="P24" s="64"/>
      <c r="Q24" s="52"/>
      <c r="R24" s="52"/>
      <c r="S24" s="52"/>
      <c r="T24" s="52"/>
      <c r="U24" s="52"/>
      <c r="V24" s="52"/>
      <c r="W24" s="52"/>
      <c r="X24" s="52"/>
      <c r="Y24" s="52"/>
      <c r="Z24" s="52"/>
      <c r="AA24" s="52"/>
      <c r="AB24" s="52"/>
      <c r="AC24" s="64"/>
      <c r="AD24" s="64"/>
      <c r="AE24" s="64"/>
      <c r="AF24" s="64"/>
      <c r="AG24" s="64"/>
      <c r="AH24" s="65"/>
    </row>
    <row r="25" spans="2:34" ht="26.25" customHeight="1" thickBot="1">
      <c r="B25" s="53" t="s">
        <v>20</v>
      </c>
      <c r="C25" s="54"/>
      <c r="D25" s="54"/>
      <c r="E25" s="54"/>
      <c r="F25" s="54"/>
      <c r="G25" s="54"/>
      <c r="H25" s="54"/>
      <c r="I25" s="54"/>
      <c r="J25" s="54"/>
      <c r="K25" s="54"/>
      <c r="L25" s="54"/>
      <c r="M25" s="54"/>
      <c r="N25" s="54"/>
      <c r="O25" s="54"/>
      <c r="P25" s="54"/>
      <c r="Q25" s="55">
        <f>Q17-Q22</f>
        <v>0</v>
      </c>
      <c r="R25" s="55"/>
      <c r="S25" s="55"/>
      <c r="T25" s="55"/>
      <c r="U25" s="55"/>
      <c r="V25" s="55"/>
      <c r="W25" s="55"/>
      <c r="X25" s="55"/>
      <c r="Y25" s="55"/>
      <c r="Z25" s="55"/>
      <c r="AA25" s="55"/>
      <c r="AB25" s="55"/>
      <c r="AC25" s="54"/>
      <c r="AD25" s="54"/>
      <c r="AE25" s="54"/>
      <c r="AF25" s="54"/>
      <c r="AG25" s="54"/>
      <c r="AH25" s="56"/>
    </row>
    <row r="26" spans="2:34" ht="7" customHeight="1"/>
    <row r="27" spans="2:34">
      <c r="B27" s="3" t="s">
        <v>21</v>
      </c>
    </row>
    <row r="29" spans="2:34">
      <c r="B29" s="1" t="s">
        <v>22</v>
      </c>
    </row>
    <row r="30" spans="2:34">
      <c r="B30" s="1" t="s">
        <v>89</v>
      </c>
    </row>
    <row r="31" spans="2:34" ht="14.5" thickBot="1">
      <c r="B31" s="1" t="s">
        <v>23</v>
      </c>
    </row>
    <row r="32" spans="2:34" ht="27" customHeight="1">
      <c r="B32" s="70" t="s">
        <v>24</v>
      </c>
      <c r="C32" s="68"/>
      <c r="D32" s="68"/>
      <c r="E32" s="86" t="s">
        <v>25</v>
      </c>
      <c r="F32" s="68"/>
      <c r="G32" s="68"/>
      <c r="H32" s="68"/>
      <c r="I32" s="68"/>
      <c r="J32" s="86" t="s">
        <v>26</v>
      </c>
      <c r="K32" s="68"/>
      <c r="L32" s="68"/>
      <c r="M32" s="68"/>
      <c r="N32" s="83" t="s">
        <v>27</v>
      </c>
      <c r="O32" s="84"/>
      <c r="P32" s="84"/>
      <c r="Q32" s="84"/>
      <c r="R32" s="84"/>
      <c r="S32" s="87" t="s">
        <v>31</v>
      </c>
      <c r="T32" s="87"/>
      <c r="U32" s="87"/>
      <c r="V32" s="87"/>
      <c r="W32" s="88"/>
      <c r="X32" s="88"/>
      <c r="Y32" s="88"/>
      <c r="Z32" s="88"/>
      <c r="AA32" s="68" t="s">
        <v>32</v>
      </c>
      <c r="AB32" s="68"/>
      <c r="AC32" s="68"/>
      <c r="AD32" s="68"/>
      <c r="AE32" s="68"/>
      <c r="AF32" s="68"/>
      <c r="AG32" s="68" t="s">
        <v>30</v>
      </c>
      <c r="AH32" s="69"/>
    </row>
    <row r="33" spans="2:35" ht="27" customHeight="1">
      <c r="B33" s="73"/>
      <c r="C33" s="25"/>
      <c r="D33" s="25"/>
      <c r="E33" s="25"/>
      <c r="F33" s="25"/>
      <c r="G33" s="25"/>
      <c r="H33" s="25"/>
      <c r="I33" s="25"/>
      <c r="J33" s="25"/>
      <c r="K33" s="25"/>
      <c r="L33" s="25"/>
      <c r="M33" s="25"/>
      <c r="N33" s="85"/>
      <c r="O33" s="85"/>
      <c r="P33" s="85"/>
      <c r="Q33" s="85"/>
      <c r="R33" s="85"/>
      <c r="S33" s="24"/>
      <c r="T33" s="24"/>
      <c r="U33" s="24"/>
      <c r="V33" s="24"/>
      <c r="W33" s="25" t="s">
        <v>28</v>
      </c>
      <c r="X33" s="25"/>
      <c r="Y33" s="25"/>
      <c r="Z33" s="25"/>
      <c r="AA33" s="25"/>
      <c r="AB33" s="25"/>
      <c r="AC33" s="25"/>
      <c r="AD33" s="25"/>
      <c r="AE33" s="25"/>
      <c r="AF33" s="25"/>
      <c r="AG33" s="25"/>
      <c r="AH33" s="26"/>
    </row>
    <row r="34" spans="2:35" ht="18.75" customHeight="1">
      <c r="B34" s="73"/>
      <c r="C34" s="25"/>
      <c r="D34" s="25"/>
      <c r="E34" s="25"/>
      <c r="F34" s="25"/>
      <c r="G34" s="25"/>
      <c r="H34" s="25"/>
      <c r="I34" s="25"/>
      <c r="J34" s="74"/>
      <c r="K34" s="75"/>
      <c r="L34" s="75"/>
      <c r="M34" s="76"/>
      <c r="N34" s="72"/>
      <c r="O34" s="72"/>
      <c r="P34" s="72"/>
      <c r="Q34" s="72"/>
      <c r="R34" s="72"/>
      <c r="S34" s="72"/>
      <c r="T34" s="72"/>
      <c r="U34" s="72"/>
      <c r="V34" s="72"/>
      <c r="W34" s="72"/>
      <c r="X34" s="72"/>
      <c r="Y34" s="72"/>
      <c r="Z34" s="72"/>
      <c r="AA34" s="71" t="s">
        <v>29</v>
      </c>
      <c r="AB34" s="71"/>
      <c r="AC34" s="71"/>
      <c r="AD34" s="71"/>
      <c r="AE34" s="71"/>
      <c r="AF34" s="71"/>
      <c r="AG34" s="25"/>
      <c r="AH34" s="26"/>
    </row>
    <row r="35" spans="2:35" ht="18.75" customHeight="1">
      <c r="B35" s="73"/>
      <c r="C35" s="25"/>
      <c r="D35" s="25"/>
      <c r="E35" s="25"/>
      <c r="F35" s="25"/>
      <c r="G35" s="25"/>
      <c r="H35" s="25"/>
      <c r="I35" s="25"/>
      <c r="J35" s="77"/>
      <c r="K35" s="78"/>
      <c r="L35" s="78"/>
      <c r="M35" s="79"/>
      <c r="N35" s="72"/>
      <c r="O35" s="72"/>
      <c r="P35" s="72"/>
      <c r="Q35" s="72"/>
      <c r="R35" s="72"/>
      <c r="S35" s="72"/>
      <c r="T35" s="72"/>
      <c r="U35" s="72"/>
      <c r="V35" s="72"/>
      <c r="W35" s="72"/>
      <c r="X35" s="72"/>
      <c r="Y35" s="72"/>
      <c r="Z35" s="72"/>
      <c r="AA35" s="71"/>
      <c r="AB35" s="71"/>
      <c r="AC35" s="71"/>
      <c r="AD35" s="71"/>
      <c r="AE35" s="71"/>
      <c r="AF35" s="71"/>
      <c r="AG35" s="25"/>
      <c r="AH35" s="26"/>
    </row>
    <row r="36" spans="2:35" ht="18.75" customHeight="1">
      <c r="B36" s="73"/>
      <c r="C36" s="25"/>
      <c r="D36" s="25"/>
      <c r="E36" s="25"/>
      <c r="F36" s="25"/>
      <c r="G36" s="25"/>
      <c r="H36" s="25"/>
      <c r="I36" s="25"/>
      <c r="J36" s="80"/>
      <c r="K36" s="81"/>
      <c r="L36" s="81"/>
      <c r="M36" s="82"/>
      <c r="N36" s="72"/>
      <c r="O36" s="72"/>
      <c r="P36" s="72"/>
      <c r="Q36" s="72"/>
      <c r="R36" s="72"/>
      <c r="S36" s="72"/>
      <c r="T36" s="72"/>
      <c r="U36" s="72"/>
      <c r="V36" s="72"/>
      <c r="W36" s="72"/>
      <c r="X36" s="72"/>
      <c r="Y36" s="72"/>
      <c r="Z36" s="72"/>
      <c r="AA36" s="71"/>
      <c r="AB36" s="71"/>
      <c r="AC36" s="71"/>
      <c r="AD36" s="71"/>
      <c r="AE36" s="71"/>
      <c r="AF36" s="71"/>
      <c r="AG36" s="25"/>
      <c r="AH36" s="26"/>
    </row>
    <row r="37" spans="2:35" ht="18.75" customHeight="1">
      <c r="B37" s="73"/>
      <c r="C37" s="25"/>
      <c r="D37" s="25"/>
      <c r="E37" s="25"/>
      <c r="F37" s="25"/>
      <c r="G37" s="25"/>
      <c r="H37" s="25"/>
      <c r="I37" s="25"/>
      <c r="J37" s="74"/>
      <c r="K37" s="75"/>
      <c r="L37" s="75"/>
      <c r="M37" s="76"/>
      <c r="N37" s="72"/>
      <c r="O37" s="72"/>
      <c r="P37" s="72"/>
      <c r="Q37" s="72"/>
      <c r="R37" s="72"/>
      <c r="S37" s="72"/>
      <c r="T37" s="72"/>
      <c r="U37" s="72"/>
      <c r="V37" s="72"/>
      <c r="W37" s="72"/>
      <c r="X37" s="72"/>
      <c r="Y37" s="72"/>
      <c r="Z37" s="72"/>
      <c r="AA37" s="71"/>
      <c r="AB37" s="71"/>
      <c r="AC37" s="71"/>
      <c r="AD37" s="71"/>
      <c r="AE37" s="71"/>
      <c r="AF37" s="71"/>
      <c r="AG37" s="25"/>
      <c r="AH37" s="26"/>
    </row>
    <row r="38" spans="2:35" ht="18.75" customHeight="1">
      <c r="B38" s="73"/>
      <c r="C38" s="25"/>
      <c r="D38" s="25"/>
      <c r="E38" s="25"/>
      <c r="F38" s="25"/>
      <c r="G38" s="25"/>
      <c r="H38" s="25"/>
      <c r="I38" s="25"/>
      <c r="J38" s="77"/>
      <c r="K38" s="78"/>
      <c r="L38" s="78"/>
      <c r="M38" s="79"/>
      <c r="N38" s="72"/>
      <c r="O38" s="72"/>
      <c r="P38" s="72"/>
      <c r="Q38" s="72"/>
      <c r="R38" s="72"/>
      <c r="S38" s="72"/>
      <c r="T38" s="72"/>
      <c r="U38" s="72"/>
      <c r="V38" s="72"/>
      <c r="W38" s="72"/>
      <c r="X38" s="72"/>
      <c r="Y38" s="72"/>
      <c r="Z38" s="72"/>
      <c r="AA38" s="71"/>
      <c r="AB38" s="71"/>
      <c r="AC38" s="71"/>
      <c r="AD38" s="71"/>
      <c r="AE38" s="71"/>
      <c r="AF38" s="71"/>
      <c r="AG38" s="25"/>
      <c r="AH38" s="26"/>
      <c r="AI38" s="9"/>
    </row>
    <row r="39" spans="2:35" ht="18.75" customHeight="1">
      <c r="B39" s="73"/>
      <c r="C39" s="25"/>
      <c r="D39" s="25"/>
      <c r="E39" s="25"/>
      <c r="F39" s="25"/>
      <c r="G39" s="25"/>
      <c r="H39" s="25"/>
      <c r="I39" s="25"/>
      <c r="J39" s="80"/>
      <c r="K39" s="81"/>
      <c r="L39" s="81"/>
      <c r="M39" s="82"/>
      <c r="N39" s="72"/>
      <c r="O39" s="72"/>
      <c r="P39" s="72"/>
      <c r="Q39" s="72"/>
      <c r="R39" s="72"/>
      <c r="S39" s="72"/>
      <c r="T39" s="72"/>
      <c r="U39" s="72"/>
      <c r="V39" s="72"/>
      <c r="W39" s="72"/>
      <c r="X39" s="72"/>
      <c r="Y39" s="72"/>
      <c r="Z39" s="72"/>
      <c r="AA39" s="71"/>
      <c r="AB39" s="71"/>
      <c r="AC39" s="71"/>
      <c r="AD39" s="71"/>
      <c r="AE39" s="71"/>
      <c r="AF39" s="71"/>
      <c r="AG39" s="25"/>
      <c r="AH39" s="26"/>
    </row>
    <row r="40" spans="2:35" ht="18.75" customHeight="1">
      <c r="B40" s="73"/>
      <c r="C40" s="25"/>
      <c r="D40" s="25"/>
      <c r="E40" s="25"/>
      <c r="F40" s="25"/>
      <c r="G40" s="25"/>
      <c r="H40" s="25"/>
      <c r="I40" s="25"/>
      <c r="J40" s="74"/>
      <c r="K40" s="75"/>
      <c r="L40" s="75"/>
      <c r="M40" s="76"/>
      <c r="N40" s="72"/>
      <c r="O40" s="72"/>
      <c r="P40" s="72"/>
      <c r="Q40" s="72"/>
      <c r="R40" s="72"/>
      <c r="S40" s="72"/>
      <c r="T40" s="72"/>
      <c r="U40" s="72"/>
      <c r="V40" s="72"/>
      <c r="W40" s="72"/>
      <c r="X40" s="72"/>
      <c r="Y40" s="72"/>
      <c r="Z40" s="72"/>
      <c r="AA40" s="71"/>
      <c r="AB40" s="71"/>
      <c r="AC40" s="71"/>
      <c r="AD40" s="71"/>
      <c r="AE40" s="71"/>
      <c r="AF40" s="71"/>
      <c r="AG40" s="25"/>
      <c r="AH40" s="26"/>
    </row>
    <row r="41" spans="2:35" ht="18.75" customHeight="1">
      <c r="B41" s="73"/>
      <c r="C41" s="25"/>
      <c r="D41" s="25"/>
      <c r="E41" s="25"/>
      <c r="F41" s="25"/>
      <c r="G41" s="25"/>
      <c r="H41" s="25"/>
      <c r="I41" s="25"/>
      <c r="J41" s="77"/>
      <c r="K41" s="78"/>
      <c r="L41" s="78"/>
      <c r="M41" s="79"/>
      <c r="N41" s="72"/>
      <c r="O41" s="72"/>
      <c r="P41" s="72"/>
      <c r="Q41" s="72"/>
      <c r="R41" s="72"/>
      <c r="S41" s="72"/>
      <c r="T41" s="72"/>
      <c r="U41" s="72"/>
      <c r="V41" s="72"/>
      <c r="W41" s="72"/>
      <c r="X41" s="72"/>
      <c r="Y41" s="72"/>
      <c r="Z41" s="72"/>
      <c r="AA41" s="71"/>
      <c r="AB41" s="71"/>
      <c r="AC41" s="71"/>
      <c r="AD41" s="71"/>
      <c r="AE41" s="71"/>
      <c r="AF41" s="71"/>
      <c r="AG41" s="25"/>
      <c r="AH41" s="26"/>
    </row>
    <row r="42" spans="2:35" ht="19.5" customHeight="1" thickBot="1">
      <c r="B42" s="109"/>
      <c r="C42" s="107"/>
      <c r="D42" s="107"/>
      <c r="E42" s="107"/>
      <c r="F42" s="107"/>
      <c r="G42" s="107"/>
      <c r="H42" s="107"/>
      <c r="I42" s="107"/>
      <c r="J42" s="110"/>
      <c r="K42" s="111"/>
      <c r="L42" s="111"/>
      <c r="M42" s="112"/>
      <c r="N42" s="105"/>
      <c r="O42" s="105"/>
      <c r="P42" s="105"/>
      <c r="Q42" s="105"/>
      <c r="R42" s="105"/>
      <c r="S42" s="105"/>
      <c r="T42" s="105"/>
      <c r="U42" s="105"/>
      <c r="V42" s="105"/>
      <c r="W42" s="105"/>
      <c r="X42" s="105"/>
      <c r="Y42" s="105"/>
      <c r="Z42" s="105"/>
      <c r="AA42" s="106"/>
      <c r="AB42" s="106"/>
      <c r="AC42" s="106"/>
      <c r="AD42" s="106"/>
      <c r="AE42" s="106"/>
      <c r="AF42" s="106"/>
      <c r="AG42" s="107"/>
      <c r="AH42" s="108"/>
    </row>
    <row r="43" spans="2:35" ht="19.5" customHeight="1" thickTop="1">
      <c r="B43" s="89" t="s">
        <v>33</v>
      </c>
      <c r="C43" s="90"/>
      <c r="D43" s="90"/>
      <c r="E43" s="90"/>
      <c r="F43" s="90"/>
      <c r="G43" s="90"/>
      <c r="H43" s="90"/>
      <c r="I43" s="91"/>
      <c r="J43" s="113">
        <f>SUM(J34:M42)</f>
        <v>0</v>
      </c>
      <c r="K43" s="114"/>
      <c r="L43" s="114"/>
      <c r="M43" s="115"/>
      <c r="N43" s="98">
        <f>SUM(N34:R42)</f>
        <v>0</v>
      </c>
      <c r="O43" s="98"/>
      <c r="P43" s="98"/>
      <c r="Q43" s="98"/>
      <c r="R43" s="98"/>
      <c r="S43" s="98">
        <f>SUM(S34:V42)</f>
        <v>0</v>
      </c>
      <c r="T43" s="98"/>
      <c r="U43" s="98"/>
      <c r="V43" s="98"/>
      <c r="W43" s="98">
        <f>SUM(W34:Z42)</f>
        <v>0</v>
      </c>
      <c r="X43" s="98"/>
      <c r="Y43" s="98"/>
      <c r="Z43" s="98"/>
      <c r="AA43" s="100"/>
      <c r="AB43" s="100"/>
      <c r="AC43" s="100"/>
      <c r="AD43" s="100"/>
      <c r="AE43" s="100"/>
      <c r="AF43" s="100"/>
      <c r="AG43" s="24"/>
      <c r="AH43" s="102"/>
    </row>
    <row r="44" spans="2:35" ht="18.75" customHeight="1">
      <c r="B44" s="92"/>
      <c r="C44" s="93"/>
      <c r="D44" s="93"/>
      <c r="E44" s="93"/>
      <c r="F44" s="93"/>
      <c r="G44" s="93"/>
      <c r="H44" s="93"/>
      <c r="I44" s="94"/>
      <c r="J44" s="116"/>
      <c r="K44" s="117"/>
      <c r="L44" s="117"/>
      <c r="M44" s="118"/>
      <c r="N44" s="72"/>
      <c r="O44" s="72"/>
      <c r="P44" s="72"/>
      <c r="Q44" s="72"/>
      <c r="R44" s="72"/>
      <c r="S44" s="72"/>
      <c r="T44" s="72"/>
      <c r="U44" s="72"/>
      <c r="V44" s="72"/>
      <c r="W44" s="72"/>
      <c r="X44" s="72"/>
      <c r="Y44" s="72"/>
      <c r="Z44" s="72"/>
      <c r="AA44" s="71"/>
      <c r="AB44" s="71"/>
      <c r="AC44" s="71"/>
      <c r="AD44" s="71"/>
      <c r="AE44" s="71"/>
      <c r="AF44" s="71"/>
      <c r="AG44" s="25"/>
      <c r="AH44" s="26"/>
    </row>
    <row r="45" spans="2:35" ht="19.5" customHeight="1" thickBot="1">
      <c r="B45" s="95"/>
      <c r="C45" s="96"/>
      <c r="D45" s="96"/>
      <c r="E45" s="96"/>
      <c r="F45" s="96"/>
      <c r="G45" s="96"/>
      <c r="H45" s="96"/>
      <c r="I45" s="97"/>
      <c r="J45" s="119"/>
      <c r="K45" s="120"/>
      <c r="L45" s="120"/>
      <c r="M45" s="121"/>
      <c r="N45" s="99"/>
      <c r="O45" s="99"/>
      <c r="P45" s="99"/>
      <c r="Q45" s="99"/>
      <c r="R45" s="99"/>
      <c r="S45" s="99"/>
      <c r="T45" s="99"/>
      <c r="U45" s="99"/>
      <c r="V45" s="99"/>
      <c r="W45" s="99"/>
      <c r="X45" s="99"/>
      <c r="Y45" s="99"/>
      <c r="Z45" s="99"/>
      <c r="AA45" s="101"/>
      <c r="AB45" s="101"/>
      <c r="AC45" s="101"/>
      <c r="AD45" s="101"/>
      <c r="AE45" s="101"/>
      <c r="AF45" s="101"/>
      <c r="AG45" s="103"/>
      <c r="AH45" s="104"/>
    </row>
    <row r="46" spans="2:35" ht="7" customHeight="1"/>
    <row r="47" spans="2:35" ht="12.75" customHeight="1">
      <c r="B47" s="124" t="s">
        <v>34</v>
      </c>
      <c r="C47" s="124"/>
      <c r="D47" s="122" t="s">
        <v>90</v>
      </c>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row>
    <row r="48" spans="2:35" ht="22.5" customHeight="1">
      <c r="B48" s="124" t="s">
        <v>35</v>
      </c>
      <c r="C48" s="124"/>
      <c r="D48" s="122" t="s">
        <v>91</v>
      </c>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row>
    <row r="49" spans="2:34">
      <c r="B49" s="124" t="s">
        <v>92</v>
      </c>
      <c r="C49" s="124"/>
      <c r="D49" s="123" t="s">
        <v>36</v>
      </c>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row>
    <row r="50" spans="2:34">
      <c r="B50" s="124" t="s">
        <v>93</v>
      </c>
      <c r="C50" s="124"/>
      <c r="D50" s="123" t="s">
        <v>37</v>
      </c>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row>
    <row r="52" spans="2:34">
      <c r="B52" s="1" t="s">
        <v>6</v>
      </c>
    </row>
    <row r="53" spans="2:34" ht="14.5" thickBot="1">
      <c r="B53" s="1" t="s">
        <v>38</v>
      </c>
    </row>
    <row r="54" spans="2:34" ht="16.5" customHeight="1">
      <c r="B54" s="70" t="s">
        <v>39</v>
      </c>
      <c r="C54" s="68"/>
      <c r="D54" s="68"/>
      <c r="E54" s="68"/>
      <c r="F54" s="68"/>
      <c r="G54" s="68"/>
      <c r="H54" s="68"/>
      <c r="I54" s="68"/>
      <c r="J54" s="68"/>
      <c r="K54" s="68" t="s">
        <v>40</v>
      </c>
      <c r="L54" s="68"/>
      <c r="M54" s="68"/>
      <c r="N54" s="68"/>
      <c r="O54" s="68"/>
      <c r="P54" s="68"/>
      <c r="Q54" s="68"/>
      <c r="R54" s="68"/>
      <c r="S54" s="68"/>
      <c r="T54" s="68" t="s">
        <v>41</v>
      </c>
      <c r="U54" s="68"/>
      <c r="V54" s="68"/>
      <c r="W54" s="68"/>
      <c r="X54" s="68"/>
      <c r="Y54" s="68"/>
      <c r="Z54" s="68"/>
      <c r="AA54" s="68"/>
      <c r="AB54" s="68"/>
      <c r="AC54" s="68" t="s">
        <v>42</v>
      </c>
      <c r="AD54" s="68"/>
      <c r="AE54" s="68"/>
      <c r="AF54" s="68"/>
      <c r="AG54" s="68"/>
      <c r="AH54" s="69"/>
    </row>
    <row r="55" spans="2:34" ht="18.75" customHeight="1">
      <c r="B55" s="125" t="s">
        <v>43</v>
      </c>
      <c r="C55" s="126"/>
      <c r="D55" s="126"/>
      <c r="E55" s="126"/>
      <c r="F55" s="126"/>
      <c r="G55" s="126"/>
      <c r="H55" s="126"/>
      <c r="I55" s="126"/>
      <c r="J55" s="126"/>
      <c r="K55" s="127" t="s">
        <v>44</v>
      </c>
      <c r="L55" s="127"/>
      <c r="M55" s="127"/>
      <c r="N55" s="127"/>
      <c r="O55" s="127"/>
      <c r="P55" s="127"/>
      <c r="Q55" s="127"/>
      <c r="R55" s="127"/>
      <c r="S55" s="127"/>
      <c r="T55" s="127" t="s">
        <v>44</v>
      </c>
      <c r="U55" s="127"/>
      <c r="V55" s="127"/>
      <c r="W55" s="127"/>
      <c r="X55" s="127"/>
      <c r="Y55" s="127"/>
      <c r="Z55" s="127"/>
      <c r="AA55" s="127"/>
      <c r="AB55" s="127"/>
      <c r="AC55" s="128"/>
      <c r="AD55" s="128"/>
      <c r="AE55" s="128"/>
      <c r="AF55" s="128"/>
      <c r="AG55" s="128"/>
      <c r="AH55" s="129"/>
    </row>
    <row r="56" spans="2:34" ht="42" customHeight="1" thickBot="1">
      <c r="B56" s="133"/>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0"/>
      <c r="AD56" s="130"/>
      <c r="AE56" s="130"/>
      <c r="AF56" s="130"/>
      <c r="AG56" s="130"/>
      <c r="AH56" s="131"/>
    </row>
    <row r="58" spans="2:34" ht="14.5" thickBot="1">
      <c r="B58" s="1" t="s">
        <v>45</v>
      </c>
    </row>
    <row r="59" spans="2:34" ht="18.75" customHeight="1">
      <c r="B59" s="137" t="s">
        <v>46</v>
      </c>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9"/>
    </row>
    <row r="60" spans="2:34" ht="37.5" customHeight="1">
      <c r="B60" s="134"/>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6"/>
    </row>
    <row r="61" spans="2:34">
      <c r="B61" s="134" t="s">
        <v>47</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6"/>
    </row>
    <row r="62" spans="2:34" ht="37.5" customHeight="1">
      <c r="B62" s="134"/>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6"/>
    </row>
    <row r="63" spans="2:34">
      <c r="B63" s="134" t="s">
        <v>48</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6"/>
    </row>
    <row r="64" spans="2:34" ht="37.5" customHeight="1">
      <c r="B64" s="134"/>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6"/>
    </row>
    <row r="65" spans="2:34">
      <c r="B65" s="134" t="s">
        <v>49</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6"/>
    </row>
    <row r="66" spans="2:34" ht="37.5" customHeight="1" thickBot="1">
      <c r="B66" s="143"/>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5"/>
    </row>
    <row r="67" spans="2:34" ht="7" customHeight="1">
      <c r="B67" s="140"/>
      <c r="C67" s="140"/>
    </row>
    <row r="68" spans="2:34">
      <c r="B68" s="141" t="s">
        <v>50</v>
      </c>
      <c r="C68" s="141"/>
      <c r="D68" s="142" t="s">
        <v>51</v>
      </c>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row>
    <row r="70" spans="2:34">
      <c r="B70" s="1" t="s">
        <v>52</v>
      </c>
    </row>
    <row r="71" spans="2:34">
      <c r="B71" s="1" t="s">
        <v>53</v>
      </c>
    </row>
    <row r="72" spans="2:34">
      <c r="C72" s="1" t="s">
        <v>54</v>
      </c>
    </row>
    <row r="74" spans="2:34">
      <c r="B74" s="1" t="s">
        <v>55</v>
      </c>
    </row>
    <row r="75" spans="2:34" ht="14.5" thickBot="1">
      <c r="B75" s="1" t="s">
        <v>94</v>
      </c>
    </row>
    <row r="76" spans="2:34" ht="17.25" customHeight="1">
      <c r="B76" s="70" t="s">
        <v>56</v>
      </c>
      <c r="C76" s="68"/>
      <c r="D76" s="68"/>
      <c r="E76" s="68"/>
      <c r="F76" s="68"/>
      <c r="G76" s="68"/>
      <c r="H76" s="68"/>
      <c r="I76" s="68" t="s">
        <v>95</v>
      </c>
      <c r="J76" s="68"/>
      <c r="K76" s="68"/>
      <c r="L76" s="68"/>
      <c r="M76" s="68"/>
      <c r="N76" s="68"/>
      <c r="O76" s="68"/>
      <c r="P76" s="68"/>
      <c r="Q76" s="68"/>
      <c r="R76" s="68"/>
      <c r="S76" s="68"/>
      <c r="T76" s="68"/>
      <c r="U76" s="68"/>
      <c r="V76" s="68"/>
      <c r="W76" s="83" t="s">
        <v>57</v>
      </c>
      <c r="X76" s="84"/>
      <c r="Y76" s="84"/>
      <c r="Z76" s="84"/>
      <c r="AA76" s="84"/>
      <c r="AB76" s="84"/>
      <c r="AC76" s="83" t="s">
        <v>58</v>
      </c>
      <c r="AD76" s="84"/>
      <c r="AE76" s="84"/>
      <c r="AF76" s="84"/>
      <c r="AG76" s="84"/>
      <c r="AH76" s="154"/>
    </row>
    <row r="77" spans="2:34" ht="24" customHeight="1" thickBot="1">
      <c r="B77" s="109"/>
      <c r="C77" s="107"/>
      <c r="D77" s="107"/>
      <c r="E77" s="107"/>
      <c r="F77" s="107"/>
      <c r="G77" s="107"/>
      <c r="H77" s="107"/>
      <c r="I77" s="107" t="s">
        <v>59</v>
      </c>
      <c r="J77" s="107"/>
      <c r="K77" s="107"/>
      <c r="L77" s="107"/>
      <c r="M77" s="107"/>
      <c r="N77" s="107"/>
      <c r="O77" s="107"/>
      <c r="P77" s="107" t="s">
        <v>60</v>
      </c>
      <c r="Q77" s="107"/>
      <c r="R77" s="107"/>
      <c r="S77" s="107"/>
      <c r="T77" s="107"/>
      <c r="U77" s="107"/>
      <c r="V77" s="107"/>
      <c r="W77" s="155"/>
      <c r="X77" s="155"/>
      <c r="Y77" s="155"/>
      <c r="Z77" s="155"/>
      <c r="AA77" s="155"/>
      <c r="AB77" s="155"/>
      <c r="AC77" s="155"/>
      <c r="AD77" s="155"/>
      <c r="AE77" s="155"/>
      <c r="AF77" s="155"/>
      <c r="AG77" s="155"/>
      <c r="AH77" s="156"/>
    </row>
    <row r="78" spans="2:34" ht="37.5" customHeight="1" thickTop="1">
      <c r="B78" s="23" t="s">
        <v>109</v>
      </c>
      <c r="C78" s="24"/>
      <c r="D78" s="24"/>
      <c r="E78" s="24"/>
      <c r="F78" s="24"/>
      <c r="G78" s="24"/>
      <c r="H78" s="24"/>
      <c r="I78" s="146"/>
      <c r="J78" s="147"/>
      <c r="K78" s="147"/>
      <c r="L78" s="147"/>
      <c r="M78" s="147"/>
      <c r="N78" s="148" t="s">
        <v>64</v>
      </c>
      <c r="O78" s="149"/>
      <c r="P78" s="146"/>
      <c r="Q78" s="147"/>
      <c r="R78" s="147"/>
      <c r="S78" s="147"/>
      <c r="T78" s="147"/>
      <c r="U78" s="148" t="s">
        <v>64</v>
      </c>
      <c r="V78" s="149"/>
      <c r="W78" s="152">
        <f>I78-P78</f>
        <v>0</v>
      </c>
      <c r="X78" s="153"/>
      <c r="Y78" s="153"/>
      <c r="Z78" s="153"/>
      <c r="AA78" s="148" t="s">
        <v>64</v>
      </c>
      <c r="AB78" s="149"/>
      <c r="AC78" s="150" t="e">
        <f t="shared" ref="AC78:AC83" si="0">(W78/I78)*100</f>
        <v>#DIV/0!</v>
      </c>
      <c r="AD78" s="151"/>
      <c r="AE78" s="151"/>
      <c r="AF78" s="151"/>
      <c r="AG78" s="151"/>
      <c r="AH78" s="10" t="s">
        <v>67</v>
      </c>
    </row>
    <row r="79" spans="2:34" ht="37.5" customHeight="1">
      <c r="B79" s="73" t="s">
        <v>110</v>
      </c>
      <c r="C79" s="25"/>
      <c r="D79" s="25"/>
      <c r="E79" s="25"/>
      <c r="F79" s="25"/>
      <c r="G79" s="25"/>
      <c r="H79" s="25"/>
      <c r="I79" s="165"/>
      <c r="J79" s="166"/>
      <c r="K79" s="166"/>
      <c r="L79" s="166"/>
      <c r="M79" s="166"/>
      <c r="N79" s="221" t="s">
        <v>64</v>
      </c>
      <c r="O79" s="222"/>
      <c r="P79" s="165"/>
      <c r="Q79" s="166"/>
      <c r="R79" s="166"/>
      <c r="S79" s="166"/>
      <c r="T79" s="166"/>
      <c r="U79" s="221" t="s">
        <v>64</v>
      </c>
      <c r="V79" s="222"/>
      <c r="W79" s="171">
        <f>I79-P79</f>
        <v>0</v>
      </c>
      <c r="X79" s="172"/>
      <c r="Y79" s="172"/>
      <c r="Z79" s="172"/>
      <c r="AA79" s="221" t="s">
        <v>64</v>
      </c>
      <c r="AB79" s="222"/>
      <c r="AC79" s="169" t="e">
        <f t="shared" si="0"/>
        <v>#DIV/0!</v>
      </c>
      <c r="AD79" s="170"/>
      <c r="AE79" s="170"/>
      <c r="AF79" s="170"/>
      <c r="AG79" s="170"/>
      <c r="AH79" s="11" t="s">
        <v>67</v>
      </c>
    </row>
    <row r="80" spans="2:34" ht="37.5" customHeight="1">
      <c r="B80" s="73" t="s">
        <v>111</v>
      </c>
      <c r="C80" s="25"/>
      <c r="D80" s="25"/>
      <c r="E80" s="25"/>
      <c r="F80" s="25"/>
      <c r="G80" s="25"/>
      <c r="H80" s="25"/>
      <c r="I80" s="165"/>
      <c r="J80" s="166"/>
      <c r="K80" s="166"/>
      <c r="L80" s="166"/>
      <c r="M80" s="166"/>
      <c r="N80" s="167" t="s">
        <v>65</v>
      </c>
      <c r="O80" s="168"/>
      <c r="P80" s="165"/>
      <c r="Q80" s="166"/>
      <c r="R80" s="166"/>
      <c r="S80" s="166"/>
      <c r="T80" s="166"/>
      <c r="U80" s="167" t="s">
        <v>65</v>
      </c>
      <c r="V80" s="168"/>
      <c r="W80" s="171">
        <f>I80-P80</f>
        <v>0</v>
      </c>
      <c r="X80" s="172"/>
      <c r="Y80" s="172"/>
      <c r="Z80" s="172"/>
      <c r="AA80" s="167" t="s">
        <v>65</v>
      </c>
      <c r="AB80" s="168"/>
      <c r="AC80" s="169" t="e">
        <f t="shared" si="0"/>
        <v>#DIV/0!</v>
      </c>
      <c r="AD80" s="170"/>
      <c r="AE80" s="170"/>
      <c r="AF80" s="170"/>
      <c r="AG80" s="170"/>
      <c r="AH80" s="11" t="s">
        <v>67</v>
      </c>
    </row>
    <row r="81" spans="2:34" ht="37.5" customHeight="1" thickBot="1">
      <c r="B81" s="109" t="s">
        <v>112</v>
      </c>
      <c r="C81" s="107"/>
      <c r="D81" s="107"/>
      <c r="E81" s="107"/>
      <c r="F81" s="107"/>
      <c r="G81" s="107"/>
      <c r="H81" s="107"/>
      <c r="I81" s="157"/>
      <c r="J81" s="158"/>
      <c r="K81" s="158"/>
      <c r="L81" s="158"/>
      <c r="M81" s="158"/>
      <c r="N81" s="159" t="s">
        <v>66</v>
      </c>
      <c r="O81" s="160"/>
      <c r="P81" s="157"/>
      <c r="Q81" s="158"/>
      <c r="R81" s="158"/>
      <c r="S81" s="158"/>
      <c r="T81" s="158"/>
      <c r="U81" s="159" t="s">
        <v>66</v>
      </c>
      <c r="V81" s="160"/>
      <c r="W81" s="163">
        <f>I81-P81</f>
        <v>0</v>
      </c>
      <c r="X81" s="164"/>
      <c r="Y81" s="164"/>
      <c r="Z81" s="164"/>
      <c r="AA81" s="159" t="s">
        <v>66</v>
      </c>
      <c r="AB81" s="160"/>
      <c r="AC81" s="161" t="e">
        <f t="shared" si="0"/>
        <v>#DIV/0!</v>
      </c>
      <c r="AD81" s="162"/>
      <c r="AE81" s="162"/>
      <c r="AF81" s="162"/>
      <c r="AG81" s="162"/>
      <c r="AH81" s="12" t="s">
        <v>67</v>
      </c>
    </row>
    <row r="82" spans="2:34" ht="37.5" customHeight="1" thickTop="1">
      <c r="B82" s="173" t="s">
        <v>63</v>
      </c>
      <c r="C82" s="174"/>
      <c r="D82" s="174"/>
      <c r="E82" s="174"/>
      <c r="F82" s="174"/>
      <c r="G82" s="174"/>
      <c r="H82" s="174"/>
      <c r="I82" s="146">
        <f>I78+(ROUND(I79*0.938,0))/1000*(ROUND(I80*1.288,0)/1000)+(ROUND(I81*1.571,0)/1000)</f>
        <v>0</v>
      </c>
      <c r="J82" s="147"/>
      <c r="K82" s="147"/>
      <c r="L82" s="147"/>
      <c r="M82" s="147"/>
      <c r="N82" s="148" t="s">
        <v>64</v>
      </c>
      <c r="O82" s="149"/>
      <c r="P82" s="146">
        <f>P78+(ROUND(P79*0.938,0))/1000*(ROUND(P80*1.288,0)/1000)+(ROUND(P81*1.571,0)/1000)</f>
        <v>0</v>
      </c>
      <c r="Q82" s="147"/>
      <c r="R82" s="147"/>
      <c r="S82" s="147"/>
      <c r="T82" s="147"/>
      <c r="U82" s="148" t="s">
        <v>64</v>
      </c>
      <c r="V82" s="149"/>
      <c r="W82" s="152">
        <f>I82-P82</f>
        <v>0</v>
      </c>
      <c r="X82" s="153"/>
      <c r="Y82" s="153"/>
      <c r="Z82" s="153"/>
      <c r="AA82" s="148" t="s">
        <v>64</v>
      </c>
      <c r="AB82" s="149"/>
      <c r="AC82" s="150" t="e">
        <f t="shared" si="0"/>
        <v>#DIV/0!</v>
      </c>
      <c r="AD82" s="151"/>
      <c r="AE82" s="151"/>
      <c r="AF82" s="151"/>
      <c r="AG82" s="151"/>
      <c r="AH82" s="10" t="s">
        <v>67</v>
      </c>
    </row>
    <row r="83" spans="2:34" ht="30" customHeight="1" thickBot="1">
      <c r="B83" s="184" t="s">
        <v>96</v>
      </c>
      <c r="C83" s="103"/>
      <c r="D83" s="103"/>
      <c r="E83" s="103"/>
      <c r="F83" s="103"/>
      <c r="G83" s="103"/>
      <c r="H83" s="103"/>
      <c r="I83" s="185"/>
      <c r="J83" s="186"/>
      <c r="K83" s="186"/>
      <c r="L83" s="186"/>
      <c r="M83" s="186"/>
      <c r="N83" s="187" t="s">
        <v>64</v>
      </c>
      <c r="O83" s="188"/>
      <c r="P83" s="185"/>
      <c r="Q83" s="186"/>
      <c r="R83" s="186"/>
      <c r="S83" s="186"/>
      <c r="T83" s="186"/>
      <c r="U83" s="187" t="s">
        <v>64</v>
      </c>
      <c r="V83" s="188"/>
      <c r="W83" s="185"/>
      <c r="X83" s="186"/>
      <c r="Y83" s="186"/>
      <c r="Z83" s="186"/>
      <c r="AA83" s="187" t="s">
        <v>64</v>
      </c>
      <c r="AB83" s="188"/>
      <c r="AC83" s="226" t="e">
        <f t="shared" si="0"/>
        <v>#DIV/0!</v>
      </c>
      <c r="AD83" s="227"/>
      <c r="AE83" s="227"/>
      <c r="AF83" s="227"/>
      <c r="AG83" s="227"/>
      <c r="AH83" s="13" t="s">
        <v>67</v>
      </c>
    </row>
    <row r="84" spans="2:34" ht="7" customHeight="1"/>
    <row r="85" spans="2:34" ht="14.25" customHeight="1">
      <c r="B85" s="189"/>
      <c r="C85" s="189"/>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row>
    <row r="87" spans="2:34" ht="22.5" customHeight="1" thickBot="1">
      <c r="B87" s="1" t="s">
        <v>69</v>
      </c>
    </row>
    <row r="88" spans="2:34" ht="22.5" customHeight="1">
      <c r="B88" s="210"/>
      <c r="C88" s="211"/>
      <c r="D88" s="211"/>
      <c r="E88" s="211"/>
      <c r="F88" s="211"/>
      <c r="G88" s="211"/>
      <c r="H88" s="211"/>
      <c r="I88" s="211"/>
      <c r="J88" s="68" t="s">
        <v>70</v>
      </c>
      <c r="K88" s="68"/>
      <c r="L88" s="68"/>
      <c r="M88" s="68"/>
      <c r="N88" s="68"/>
      <c r="O88" s="68"/>
      <c r="P88" s="68"/>
      <c r="Q88" s="68"/>
      <c r="R88" s="68"/>
      <c r="S88" s="68"/>
      <c r="T88" s="68"/>
      <c r="U88" s="68"/>
      <c r="V88" s="86" t="s">
        <v>57</v>
      </c>
      <c r="W88" s="68"/>
      <c r="X88" s="68"/>
      <c r="Y88" s="68"/>
      <c r="Z88" s="68"/>
      <c r="AA88" s="68"/>
      <c r="AB88" s="86" t="s">
        <v>58</v>
      </c>
      <c r="AC88" s="68"/>
      <c r="AD88" s="68"/>
      <c r="AE88" s="68"/>
      <c r="AF88" s="68"/>
      <c r="AG88" s="68"/>
      <c r="AH88" s="69"/>
    </row>
    <row r="89" spans="2:34" ht="45" customHeight="1" thickBot="1">
      <c r="B89" s="223"/>
      <c r="C89" s="224"/>
      <c r="D89" s="224"/>
      <c r="E89" s="224"/>
      <c r="F89" s="224"/>
      <c r="G89" s="224"/>
      <c r="H89" s="224"/>
      <c r="I89" s="224"/>
      <c r="J89" s="107" t="s">
        <v>59</v>
      </c>
      <c r="K89" s="107"/>
      <c r="L89" s="107"/>
      <c r="M89" s="107"/>
      <c r="N89" s="107"/>
      <c r="O89" s="107"/>
      <c r="P89" s="107" t="s">
        <v>60</v>
      </c>
      <c r="Q89" s="107"/>
      <c r="R89" s="107"/>
      <c r="S89" s="107"/>
      <c r="T89" s="107"/>
      <c r="U89" s="107"/>
      <c r="V89" s="107"/>
      <c r="W89" s="107"/>
      <c r="X89" s="107"/>
      <c r="Y89" s="107"/>
      <c r="Z89" s="107"/>
      <c r="AA89" s="107"/>
      <c r="AB89" s="107"/>
      <c r="AC89" s="107"/>
      <c r="AD89" s="107"/>
      <c r="AE89" s="107"/>
      <c r="AF89" s="107"/>
      <c r="AG89" s="107"/>
      <c r="AH89" s="108"/>
    </row>
    <row r="90" spans="2:34" ht="34.5" customHeight="1" thickTop="1">
      <c r="B90" s="38" t="s">
        <v>97</v>
      </c>
      <c r="C90" s="39"/>
      <c r="D90" s="39"/>
      <c r="E90" s="39"/>
      <c r="F90" s="39"/>
      <c r="G90" s="39"/>
      <c r="H90" s="39"/>
      <c r="I90" s="39"/>
      <c r="J90" s="39"/>
      <c r="K90" s="39"/>
      <c r="L90" s="39"/>
      <c r="M90" s="39"/>
      <c r="N90" s="40"/>
      <c r="O90" s="18" t="s">
        <v>72</v>
      </c>
      <c r="P90" s="39"/>
      <c r="Q90" s="39"/>
      <c r="R90" s="39"/>
      <c r="S90" s="39"/>
      <c r="T90" s="40"/>
      <c r="U90" s="18" t="s">
        <v>72</v>
      </c>
      <c r="V90" s="41"/>
      <c r="W90" s="41"/>
      <c r="X90" s="41"/>
      <c r="Y90" s="41"/>
      <c r="Z90" s="41"/>
      <c r="AA90" s="41"/>
      <c r="AB90" s="175" t="e">
        <f>V91/J91*100</f>
        <v>#DIV/0!</v>
      </c>
      <c r="AC90" s="176"/>
      <c r="AD90" s="176"/>
      <c r="AE90" s="176"/>
      <c r="AF90" s="176"/>
      <c r="AG90" s="176"/>
      <c r="AH90" s="177"/>
    </row>
    <row r="91" spans="2:34" ht="26.25" customHeight="1">
      <c r="B91" s="199" t="s">
        <v>98</v>
      </c>
      <c r="C91" s="200"/>
      <c r="D91" s="200"/>
      <c r="E91" s="200"/>
      <c r="F91" s="200"/>
      <c r="G91" s="200"/>
      <c r="H91" s="200"/>
      <c r="I91" s="201"/>
      <c r="J91" s="72"/>
      <c r="K91" s="72"/>
      <c r="L91" s="72"/>
      <c r="M91" s="72"/>
      <c r="N91" s="165"/>
      <c r="O91" s="16" t="s">
        <v>64</v>
      </c>
      <c r="P91" s="72"/>
      <c r="Q91" s="72"/>
      <c r="R91" s="72"/>
      <c r="S91" s="72"/>
      <c r="T91" s="165"/>
      <c r="U91" s="16" t="s">
        <v>64</v>
      </c>
      <c r="V91" s="72">
        <f>J91-P91</f>
        <v>0</v>
      </c>
      <c r="W91" s="72"/>
      <c r="X91" s="72"/>
      <c r="Y91" s="72"/>
      <c r="Z91" s="165"/>
      <c r="AA91" s="16" t="s">
        <v>64</v>
      </c>
      <c r="AB91" s="178"/>
      <c r="AC91" s="179"/>
      <c r="AD91" s="179"/>
      <c r="AE91" s="179"/>
      <c r="AF91" s="179"/>
      <c r="AG91" s="179"/>
      <c r="AH91" s="180"/>
    </row>
    <row r="92" spans="2:34" ht="26.25" customHeight="1">
      <c r="B92" s="202"/>
      <c r="C92" s="203"/>
      <c r="D92" s="203"/>
      <c r="E92" s="203"/>
      <c r="F92" s="203"/>
      <c r="G92" s="203"/>
      <c r="H92" s="203"/>
      <c r="I92" s="204"/>
      <c r="J92" s="72"/>
      <c r="K92" s="72"/>
      <c r="L92" s="72"/>
      <c r="M92" s="72"/>
      <c r="N92" s="165"/>
      <c r="O92" s="16" t="s">
        <v>65</v>
      </c>
      <c r="P92" s="72"/>
      <c r="Q92" s="72"/>
      <c r="R92" s="72"/>
      <c r="S92" s="72"/>
      <c r="T92" s="165"/>
      <c r="U92" s="16" t="s">
        <v>65</v>
      </c>
      <c r="V92" s="72">
        <f>J92-P92</f>
        <v>0</v>
      </c>
      <c r="W92" s="72"/>
      <c r="X92" s="72"/>
      <c r="Y92" s="72"/>
      <c r="Z92" s="165"/>
      <c r="AA92" s="16" t="s">
        <v>65</v>
      </c>
      <c r="AB92" s="178"/>
      <c r="AC92" s="179"/>
      <c r="AD92" s="179"/>
      <c r="AE92" s="179"/>
      <c r="AF92" s="179"/>
      <c r="AG92" s="179"/>
      <c r="AH92" s="180"/>
    </row>
    <row r="93" spans="2:34" ht="26.25" customHeight="1" thickBot="1">
      <c r="B93" s="205"/>
      <c r="C93" s="206"/>
      <c r="D93" s="206"/>
      <c r="E93" s="206"/>
      <c r="F93" s="206"/>
      <c r="G93" s="206"/>
      <c r="H93" s="206"/>
      <c r="I93" s="207"/>
      <c r="J93" s="105"/>
      <c r="K93" s="105"/>
      <c r="L93" s="105"/>
      <c r="M93" s="105"/>
      <c r="N93" s="157"/>
      <c r="O93" s="19" t="s">
        <v>66</v>
      </c>
      <c r="P93" s="105"/>
      <c r="Q93" s="105"/>
      <c r="R93" s="105"/>
      <c r="S93" s="105"/>
      <c r="T93" s="157"/>
      <c r="U93" s="19" t="s">
        <v>66</v>
      </c>
      <c r="V93" s="105">
        <f>J93-P93</f>
        <v>0</v>
      </c>
      <c r="W93" s="105"/>
      <c r="X93" s="105"/>
      <c r="Y93" s="105"/>
      <c r="Z93" s="157"/>
      <c r="AA93" s="19" t="s">
        <v>66</v>
      </c>
      <c r="AB93" s="181"/>
      <c r="AC93" s="182"/>
      <c r="AD93" s="182"/>
      <c r="AE93" s="182"/>
      <c r="AF93" s="182"/>
      <c r="AG93" s="182"/>
      <c r="AH93" s="183"/>
    </row>
    <row r="94" spans="2:34" ht="45" customHeight="1" thickTop="1" thickBot="1">
      <c r="B94" s="229" t="s">
        <v>115</v>
      </c>
      <c r="C94" s="230"/>
      <c r="D94" s="230"/>
      <c r="E94" s="230"/>
      <c r="F94" s="230"/>
      <c r="G94" s="230"/>
      <c r="H94" s="230"/>
      <c r="I94" s="230"/>
      <c r="J94" s="233"/>
      <c r="K94" s="233"/>
      <c r="L94" s="233"/>
      <c r="M94" s="233"/>
      <c r="N94" s="233"/>
      <c r="O94" s="17" t="s">
        <v>64</v>
      </c>
      <c r="P94" s="233"/>
      <c r="Q94" s="233"/>
      <c r="R94" s="233"/>
      <c r="S94" s="233"/>
      <c r="T94" s="233"/>
      <c r="U94" s="17" t="s">
        <v>64</v>
      </c>
      <c r="V94" s="233"/>
      <c r="W94" s="233"/>
      <c r="X94" s="233"/>
      <c r="Y94" s="233"/>
      <c r="Z94" s="233"/>
      <c r="AA94" s="17" t="s">
        <v>64</v>
      </c>
      <c r="AB94" s="234"/>
      <c r="AC94" s="234"/>
      <c r="AD94" s="234"/>
      <c r="AE94" s="234"/>
      <c r="AF94" s="234"/>
      <c r="AG94" s="234"/>
      <c r="AH94" s="235"/>
    </row>
    <row r="95" spans="2:34" ht="7" customHeight="1"/>
    <row r="96" spans="2:34">
      <c r="B96" s="292" t="s">
        <v>68</v>
      </c>
      <c r="C96" s="292"/>
      <c r="D96" s="142" t="s">
        <v>75</v>
      </c>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row>
    <row r="98" spans="2:34">
      <c r="B98" s="5"/>
      <c r="C98" s="5"/>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row>
    <row r="99" spans="2:34" ht="7.5" customHeight="1">
      <c r="B99" s="5"/>
      <c r="C99" s="5"/>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row>
    <row r="100" spans="2:34">
      <c r="B100" s="5"/>
      <c r="C100" s="5"/>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row>
    <row r="101" spans="2:34" s="4" customFormat="1" ht="33" customHeight="1" thickBot="1">
      <c r="B101" s="1" t="s">
        <v>76</v>
      </c>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2:34" s="4" customFormat="1" ht="37.5" customHeight="1" thickBot="1">
      <c r="B102" s="194" t="s">
        <v>77</v>
      </c>
      <c r="C102" s="192"/>
      <c r="D102" s="192"/>
      <c r="E102" s="192"/>
      <c r="F102" s="192"/>
      <c r="G102" s="192"/>
      <c r="H102" s="192"/>
      <c r="I102" s="192"/>
      <c r="J102" s="191" t="s">
        <v>105</v>
      </c>
      <c r="K102" s="192"/>
      <c r="L102" s="192"/>
      <c r="M102" s="192"/>
      <c r="N102" s="192"/>
      <c r="O102" s="192"/>
      <c r="P102" s="192"/>
      <c r="Q102" s="192"/>
      <c r="R102" s="191" t="s">
        <v>78</v>
      </c>
      <c r="S102" s="192"/>
      <c r="T102" s="192"/>
      <c r="U102" s="192"/>
      <c r="V102" s="192"/>
      <c r="W102" s="192"/>
      <c r="X102" s="192"/>
      <c r="Y102" s="192"/>
      <c r="Z102" s="191" t="s">
        <v>79</v>
      </c>
      <c r="AA102" s="192"/>
      <c r="AB102" s="192"/>
      <c r="AC102" s="192"/>
      <c r="AD102" s="192"/>
      <c r="AE102" s="192"/>
      <c r="AF102" s="192"/>
      <c r="AG102" s="192"/>
      <c r="AH102" s="193"/>
    </row>
    <row r="103" spans="2:34" s="4" customFormat="1" ht="37.5" customHeight="1" thickTop="1">
      <c r="B103" s="225" t="s">
        <v>71</v>
      </c>
      <c r="C103" s="24"/>
      <c r="D103" s="24"/>
      <c r="E103" s="24"/>
      <c r="F103" s="24"/>
      <c r="G103" s="24"/>
      <c r="H103" s="24"/>
      <c r="I103" s="24"/>
      <c r="J103" s="98"/>
      <c r="K103" s="98"/>
      <c r="L103" s="98"/>
      <c r="M103" s="98"/>
      <c r="N103" s="98"/>
      <c r="O103" s="195"/>
      <c r="P103" s="196" t="s">
        <v>64</v>
      </c>
      <c r="Q103" s="24"/>
      <c r="R103" s="98"/>
      <c r="S103" s="98"/>
      <c r="T103" s="98"/>
      <c r="U103" s="98"/>
      <c r="V103" s="98"/>
      <c r="W103" s="195"/>
      <c r="X103" s="196" t="s">
        <v>64</v>
      </c>
      <c r="Y103" s="24"/>
      <c r="Z103" s="197" t="e">
        <f>(R103/J103)*100</f>
        <v>#DIV/0!</v>
      </c>
      <c r="AA103" s="197"/>
      <c r="AB103" s="197"/>
      <c r="AC103" s="197"/>
      <c r="AD103" s="197"/>
      <c r="AE103" s="197"/>
      <c r="AF103" s="198"/>
      <c r="AG103" s="196" t="s">
        <v>67</v>
      </c>
      <c r="AH103" s="102"/>
    </row>
    <row r="104" spans="2:34" s="4" customFormat="1" ht="37.5" customHeight="1">
      <c r="B104" s="73" t="s">
        <v>110</v>
      </c>
      <c r="C104" s="25"/>
      <c r="D104" s="25"/>
      <c r="E104" s="25"/>
      <c r="F104" s="25"/>
      <c r="G104" s="25"/>
      <c r="H104" s="25"/>
      <c r="I104" s="25"/>
      <c r="J104" s="72"/>
      <c r="K104" s="72"/>
      <c r="L104" s="72"/>
      <c r="M104" s="72"/>
      <c r="N104" s="72"/>
      <c r="O104" s="165"/>
      <c r="P104" s="21" t="s">
        <v>65</v>
      </c>
      <c r="Q104" s="25"/>
      <c r="R104" s="72"/>
      <c r="S104" s="72"/>
      <c r="T104" s="72"/>
      <c r="U104" s="72"/>
      <c r="V104" s="72"/>
      <c r="W104" s="165"/>
      <c r="X104" s="21" t="s">
        <v>65</v>
      </c>
      <c r="Y104" s="25"/>
      <c r="Z104" s="220" t="e">
        <f>(R104/J104)*100</f>
        <v>#DIV/0!</v>
      </c>
      <c r="AA104" s="220"/>
      <c r="AB104" s="220"/>
      <c r="AC104" s="220"/>
      <c r="AD104" s="220"/>
      <c r="AE104" s="220"/>
      <c r="AF104" s="171"/>
      <c r="AG104" s="21" t="s">
        <v>67</v>
      </c>
      <c r="AH104" s="26"/>
    </row>
    <row r="105" spans="2:34" ht="37.5" customHeight="1">
      <c r="B105" s="73" t="s">
        <v>111</v>
      </c>
      <c r="C105" s="25"/>
      <c r="D105" s="25"/>
      <c r="E105" s="25"/>
      <c r="F105" s="25"/>
      <c r="G105" s="25"/>
      <c r="H105" s="25"/>
      <c r="I105" s="25"/>
      <c r="J105" s="72"/>
      <c r="K105" s="72"/>
      <c r="L105" s="72"/>
      <c r="M105" s="72"/>
      <c r="N105" s="72"/>
      <c r="O105" s="165"/>
      <c r="P105" s="21" t="s">
        <v>65</v>
      </c>
      <c r="Q105" s="25"/>
      <c r="R105" s="72"/>
      <c r="S105" s="72"/>
      <c r="T105" s="72"/>
      <c r="U105" s="72"/>
      <c r="V105" s="72"/>
      <c r="W105" s="165"/>
      <c r="X105" s="21" t="s">
        <v>65</v>
      </c>
      <c r="Y105" s="25"/>
      <c r="Z105" s="220" t="e">
        <f>(R105/J105)*100</f>
        <v>#DIV/0!</v>
      </c>
      <c r="AA105" s="220"/>
      <c r="AB105" s="220"/>
      <c r="AC105" s="220"/>
      <c r="AD105" s="220"/>
      <c r="AE105" s="220"/>
      <c r="AF105" s="171"/>
      <c r="AG105" s="21" t="s">
        <v>67</v>
      </c>
      <c r="AH105" s="26"/>
    </row>
    <row r="106" spans="2:34" ht="37.5" customHeight="1" thickBot="1">
      <c r="B106" s="184" t="s">
        <v>112</v>
      </c>
      <c r="C106" s="103"/>
      <c r="D106" s="103"/>
      <c r="E106" s="103"/>
      <c r="F106" s="103"/>
      <c r="G106" s="103"/>
      <c r="H106" s="103"/>
      <c r="I106" s="103"/>
      <c r="J106" s="99"/>
      <c r="K106" s="99"/>
      <c r="L106" s="99"/>
      <c r="M106" s="99"/>
      <c r="N106" s="99"/>
      <c r="O106" s="236"/>
      <c r="P106" s="209" t="s">
        <v>66</v>
      </c>
      <c r="Q106" s="103"/>
      <c r="R106" s="99"/>
      <c r="S106" s="99"/>
      <c r="T106" s="99"/>
      <c r="U106" s="99"/>
      <c r="V106" s="99"/>
      <c r="W106" s="236"/>
      <c r="X106" s="209" t="s">
        <v>66</v>
      </c>
      <c r="Y106" s="103"/>
      <c r="Z106" s="237" t="e">
        <f>(R106/J106)*100</f>
        <v>#DIV/0!</v>
      </c>
      <c r="AA106" s="237"/>
      <c r="AB106" s="237"/>
      <c r="AC106" s="237"/>
      <c r="AD106" s="237"/>
      <c r="AE106" s="237"/>
      <c r="AF106" s="238"/>
      <c r="AG106" s="209" t="s">
        <v>67</v>
      </c>
      <c r="AH106" s="104"/>
    </row>
    <row r="107" spans="2:34" ht="6.75" customHeight="1">
      <c r="R107" s="2"/>
      <c r="S107" s="2"/>
      <c r="T107" s="2"/>
      <c r="U107" s="2"/>
      <c r="V107" s="2"/>
      <c r="W107" s="2"/>
    </row>
    <row r="108" spans="2:34" ht="21.75" customHeight="1">
      <c r="B108" s="189" t="s">
        <v>68</v>
      </c>
      <c r="C108" s="189"/>
      <c r="D108" s="190" t="s">
        <v>99</v>
      </c>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row>
    <row r="110" spans="2:34" ht="39.75" customHeight="1">
      <c r="B110" s="1" t="s">
        <v>80</v>
      </c>
    </row>
    <row r="111" spans="2:34" ht="37.5" customHeight="1" thickBot="1">
      <c r="B111" s="1" t="s">
        <v>100</v>
      </c>
    </row>
    <row r="112" spans="2:34" ht="37.5" customHeight="1">
      <c r="B112" s="239" t="s">
        <v>56</v>
      </c>
      <c r="C112" s="240"/>
      <c r="D112" s="240"/>
      <c r="E112" s="240"/>
      <c r="F112" s="240"/>
      <c r="G112" s="240"/>
      <c r="H112" s="240"/>
      <c r="I112" s="240" t="s">
        <v>95</v>
      </c>
      <c r="J112" s="240"/>
      <c r="K112" s="240"/>
      <c r="L112" s="240"/>
      <c r="M112" s="240"/>
      <c r="N112" s="240"/>
      <c r="O112" s="240"/>
      <c r="P112" s="240"/>
      <c r="Q112" s="240"/>
      <c r="R112" s="240"/>
      <c r="S112" s="240"/>
      <c r="T112" s="240"/>
      <c r="U112" s="240"/>
      <c r="V112" s="240"/>
      <c r="W112" s="241" t="s">
        <v>118</v>
      </c>
      <c r="X112" s="242"/>
      <c r="Y112" s="242"/>
      <c r="Z112" s="242"/>
      <c r="AA112" s="242"/>
      <c r="AB112" s="242"/>
      <c r="AC112" s="241" t="s">
        <v>119</v>
      </c>
      <c r="AD112" s="242"/>
      <c r="AE112" s="242"/>
      <c r="AF112" s="242"/>
      <c r="AG112" s="242"/>
      <c r="AH112" s="243"/>
    </row>
    <row r="113" spans="2:34" ht="34.5" customHeight="1" thickBot="1">
      <c r="B113" s="244"/>
      <c r="C113" s="245"/>
      <c r="D113" s="245"/>
      <c r="E113" s="245"/>
      <c r="F113" s="245"/>
      <c r="G113" s="245"/>
      <c r="H113" s="245"/>
      <c r="I113" s="245" t="s">
        <v>59</v>
      </c>
      <c r="J113" s="245"/>
      <c r="K113" s="245"/>
      <c r="L113" s="245"/>
      <c r="M113" s="245"/>
      <c r="N113" s="245"/>
      <c r="O113" s="245"/>
      <c r="P113" s="245" t="s">
        <v>120</v>
      </c>
      <c r="Q113" s="245"/>
      <c r="R113" s="245"/>
      <c r="S113" s="245"/>
      <c r="T113" s="245"/>
      <c r="U113" s="245"/>
      <c r="V113" s="245"/>
      <c r="W113" s="246"/>
      <c r="X113" s="246"/>
      <c r="Y113" s="246"/>
      <c r="Z113" s="246"/>
      <c r="AA113" s="246"/>
      <c r="AB113" s="246"/>
      <c r="AC113" s="246"/>
      <c r="AD113" s="246"/>
      <c r="AE113" s="246"/>
      <c r="AF113" s="246"/>
      <c r="AG113" s="246"/>
      <c r="AH113" s="247"/>
    </row>
    <row r="114" spans="2:34" ht="34.5" customHeight="1" thickTop="1">
      <c r="B114" s="248" t="s">
        <v>109</v>
      </c>
      <c r="C114" s="249"/>
      <c r="D114" s="249"/>
      <c r="E114" s="249"/>
      <c r="F114" s="249"/>
      <c r="G114" s="249"/>
      <c r="H114" s="249"/>
      <c r="I114" s="250"/>
      <c r="J114" s="251"/>
      <c r="K114" s="251"/>
      <c r="L114" s="251"/>
      <c r="M114" s="251"/>
      <c r="N114" s="252" t="s">
        <v>64</v>
      </c>
      <c r="O114" s="253"/>
      <c r="P114" s="250"/>
      <c r="Q114" s="251"/>
      <c r="R114" s="251"/>
      <c r="S114" s="251"/>
      <c r="T114" s="251"/>
      <c r="U114" s="252" t="s">
        <v>64</v>
      </c>
      <c r="V114" s="253"/>
      <c r="W114" s="254">
        <f>I114-P114</f>
        <v>0</v>
      </c>
      <c r="X114" s="255"/>
      <c r="Y114" s="255"/>
      <c r="Z114" s="255"/>
      <c r="AA114" s="252" t="s">
        <v>64</v>
      </c>
      <c r="AB114" s="253"/>
      <c r="AC114" s="256" t="e">
        <f t="shared" ref="AC114:AC119" si="1">(W114/I114)*100</f>
        <v>#DIV/0!</v>
      </c>
      <c r="AD114" s="257"/>
      <c r="AE114" s="257"/>
      <c r="AF114" s="257"/>
      <c r="AG114" s="257"/>
      <c r="AH114" s="258" t="s">
        <v>67</v>
      </c>
    </row>
    <row r="115" spans="2:34" ht="34.5" customHeight="1">
      <c r="B115" s="259" t="s">
        <v>110</v>
      </c>
      <c r="C115" s="260"/>
      <c r="D115" s="260"/>
      <c r="E115" s="260"/>
      <c r="F115" s="260"/>
      <c r="G115" s="260"/>
      <c r="H115" s="260"/>
      <c r="I115" s="261"/>
      <c r="J115" s="262"/>
      <c r="K115" s="262"/>
      <c r="L115" s="262"/>
      <c r="M115" s="262"/>
      <c r="N115" s="263" t="s">
        <v>64</v>
      </c>
      <c r="O115" s="264"/>
      <c r="P115" s="261"/>
      <c r="Q115" s="262"/>
      <c r="R115" s="262"/>
      <c r="S115" s="262"/>
      <c r="T115" s="262"/>
      <c r="U115" s="263" t="s">
        <v>64</v>
      </c>
      <c r="V115" s="264"/>
      <c r="W115" s="265">
        <f>I115-P115</f>
        <v>0</v>
      </c>
      <c r="X115" s="266"/>
      <c r="Y115" s="266"/>
      <c r="Z115" s="266"/>
      <c r="AA115" s="263" t="s">
        <v>64</v>
      </c>
      <c r="AB115" s="264"/>
      <c r="AC115" s="267" t="e">
        <f t="shared" si="1"/>
        <v>#DIV/0!</v>
      </c>
      <c r="AD115" s="268"/>
      <c r="AE115" s="268"/>
      <c r="AF115" s="268"/>
      <c r="AG115" s="268"/>
      <c r="AH115" s="269" t="s">
        <v>67</v>
      </c>
    </row>
    <row r="116" spans="2:34" ht="34.5" customHeight="1">
      <c r="B116" s="259" t="s">
        <v>111</v>
      </c>
      <c r="C116" s="260"/>
      <c r="D116" s="260"/>
      <c r="E116" s="260"/>
      <c r="F116" s="260"/>
      <c r="G116" s="260"/>
      <c r="H116" s="260"/>
      <c r="I116" s="261"/>
      <c r="J116" s="262"/>
      <c r="K116" s="262"/>
      <c r="L116" s="262"/>
      <c r="M116" s="262"/>
      <c r="N116" s="270" t="s">
        <v>65</v>
      </c>
      <c r="O116" s="271"/>
      <c r="P116" s="261"/>
      <c r="Q116" s="262"/>
      <c r="R116" s="262"/>
      <c r="S116" s="262"/>
      <c r="T116" s="262"/>
      <c r="U116" s="270" t="s">
        <v>65</v>
      </c>
      <c r="V116" s="271"/>
      <c r="W116" s="265">
        <f>I116-P116</f>
        <v>0</v>
      </c>
      <c r="X116" s="266"/>
      <c r="Y116" s="266"/>
      <c r="Z116" s="266"/>
      <c r="AA116" s="270" t="s">
        <v>65</v>
      </c>
      <c r="AB116" s="271"/>
      <c r="AC116" s="267" t="e">
        <f t="shared" si="1"/>
        <v>#DIV/0!</v>
      </c>
      <c r="AD116" s="268"/>
      <c r="AE116" s="268"/>
      <c r="AF116" s="268"/>
      <c r="AG116" s="268"/>
      <c r="AH116" s="269" t="s">
        <v>67</v>
      </c>
    </row>
    <row r="117" spans="2:34" ht="34.5" customHeight="1" thickBot="1">
      <c r="B117" s="244" t="s">
        <v>112</v>
      </c>
      <c r="C117" s="245"/>
      <c r="D117" s="245"/>
      <c r="E117" s="245"/>
      <c r="F117" s="245"/>
      <c r="G117" s="245"/>
      <c r="H117" s="245"/>
      <c r="I117" s="272"/>
      <c r="J117" s="273"/>
      <c r="K117" s="273"/>
      <c r="L117" s="273"/>
      <c r="M117" s="273"/>
      <c r="N117" s="274" t="s">
        <v>66</v>
      </c>
      <c r="O117" s="275"/>
      <c r="P117" s="272"/>
      <c r="Q117" s="273"/>
      <c r="R117" s="273"/>
      <c r="S117" s="273"/>
      <c r="T117" s="273"/>
      <c r="U117" s="274" t="s">
        <v>66</v>
      </c>
      <c r="V117" s="275"/>
      <c r="W117" s="276">
        <f>I117-P117</f>
        <v>0</v>
      </c>
      <c r="X117" s="277"/>
      <c r="Y117" s="277"/>
      <c r="Z117" s="277"/>
      <c r="AA117" s="274" t="s">
        <v>66</v>
      </c>
      <c r="AB117" s="275"/>
      <c r="AC117" s="278" t="e">
        <f t="shared" si="1"/>
        <v>#DIV/0!</v>
      </c>
      <c r="AD117" s="279"/>
      <c r="AE117" s="279"/>
      <c r="AF117" s="279"/>
      <c r="AG117" s="279"/>
      <c r="AH117" s="280" t="s">
        <v>67</v>
      </c>
    </row>
    <row r="118" spans="2:34" ht="34.5" customHeight="1" thickTop="1">
      <c r="B118" s="281" t="s">
        <v>63</v>
      </c>
      <c r="C118" s="282"/>
      <c r="D118" s="282"/>
      <c r="E118" s="282"/>
      <c r="F118" s="282"/>
      <c r="G118" s="282"/>
      <c r="H118" s="282"/>
      <c r="I118" s="250">
        <f>I114+(ROUND(I115*0.938,0))/1000*(ROUND(I116*1.288,0)/1000)+(ROUND(I117*1.571,0)/1000)</f>
        <v>0</v>
      </c>
      <c r="J118" s="251"/>
      <c r="K118" s="251"/>
      <c r="L118" s="251"/>
      <c r="M118" s="251"/>
      <c r="N118" s="252" t="s">
        <v>64</v>
      </c>
      <c r="O118" s="253"/>
      <c r="P118" s="250">
        <f>P114+(ROUND(P115*0.938,0))/1000*(ROUND(P116*1.288,0)/1000)+(ROUND(P117*1.571,0)/1000)</f>
        <v>0</v>
      </c>
      <c r="Q118" s="251"/>
      <c r="R118" s="251"/>
      <c r="S118" s="251"/>
      <c r="T118" s="251"/>
      <c r="U118" s="252" t="s">
        <v>64</v>
      </c>
      <c r="V118" s="253"/>
      <c r="W118" s="254">
        <f>I118-P118</f>
        <v>0</v>
      </c>
      <c r="X118" s="255"/>
      <c r="Y118" s="255"/>
      <c r="Z118" s="255"/>
      <c r="AA118" s="252" t="s">
        <v>64</v>
      </c>
      <c r="AB118" s="253"/>
      <c r="AC118" s="256" t="e">
        <f t="shared" si="1"/>
        <v>#DIV/0!</v>
      </c>
      <c r="AD118" s="257"/>
      <c r="AE118" s="257"/>
      <c r="AF118" s="257"/>
      <c r="AG118" s="257"/>
      <c r="AH118" s="258" t="s">
        <v>67</v>
      </c>
    </row>
    <row r="119" spans="2:34" ht="34.5" customHeight="1" thickBot="1">
      <c r="B119" s="283" t="s">
        <v>96</v>
      </c>
      <c r="C119" s="284"/>
      <c r="D119" s="284"/>
      <c r="E119" s="284"/>
      <c r="F119" s="284"/>
      <c r="G119" s="284"/>
      <c r="H119" s="284"/>
      <c r="I119" s="285"/>
      <c r="J119" s="286"/>
      <c r="K119" s="286"/>
      <c r="L119" s="286"/>
      <c r="M119" s="286"/>
      <c r="N119" s="287" t="s">
        <v>64</v>
      </c>
      <c r="O119" s="288"/>
      <c r="P119" s="285"/>
      <c r="Q119" s="286"/>
      <c r="R119" s="286"/>
      <c r="S119" s="286"/>
      <c r="T119" s="286"/>
      <c r="U119" s="287" t="s">
        <v>64</v>
      </c>
      <c r="V119" s="288"/>
      <c r="W119" s="285"/>
      <c r="X119" s="286"/>
      <c r="Y119" s="286"/>
      <c r="Z119" s="286"/>
      <c r="AA119" s="287" t="s">
        <v>64</v>
      </c>
      <c r="AB119" s="288"/>
      <c r="AC119" s="289" t="e">
        <f t="shared" si="1"/>
        <v>#DIV/0!</v>
      </c>
      <c r="AD119" s="290"/>
      <c r="AE119" s="290"/>
      <c r="AF119" s="290"/>
      <c r="AG119" s="290"/>
      <c r="AH119" s="291" t="s">
        <v>67</v>
      </c>
    </row>
    <row r="120" spans="2:34" ht="7" customHeight="1">
      <c r="AD120" s="7"/>
      <c r="AE120" s="7"/>
      <c r="AF120" s="7"/>
      <c r="AG120" s="7"/>
      <c r="AH120" s="7"/>
    </row>
    <row r="121" spans="2:34" ht="22.5" customHeight="1">
      <c r="B121" s="124" t="s">
        <v>68</v>
      </c>
      <c r="C121" s="124"/>
      <c r="D121" s="190" t="s">
        <v>101</v>
      </c>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row>
    <row r="122" spans="2:34" ht="3.75" customHeight="1">
      <c r="B122" s="8"/>
      <c r="C122" s="8"/>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row>
    <row r="123" spans="2:34" ht="3.75" customHeight="1">
      <c r="B123" s="8"/>
      <c r="C123" s="8"/>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row>
    <row r="124" spans="2:34" s="4" customFormat="1" ht="3.75" customHeight="1">
      <c r="B124" s="8"/>
      <c r="C124" s="8"/>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1"/>
      <c r="AE124" s="1"/>
      <c r="AF124" s="1"/>
      <c r="AG124" s="1"/>
      <c r="AH124" s="1"/>
    </row>
    <row r="125" spans="2:34" s="4" customFormat="1" ht="3.75" customHeight="1">
      <c r="B125" s="8"/>
      <c r="C125" s="8"/>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1"/>
      <c r="AE125" s="1"/>
      <c r="AF125" s="1"/>
      <c r="AG125" s="1"/>
      <c r="AH125" s="1"/>
    </row>
    <row r="126" spans="2:34" s="4" customFormat="1" ht="3.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2:34" s="4" customFormat="1" ht="35.25" customHeight="1" thickBot="1">
      <c r="B127" s="1" t="s">
        <v>81</v>
      </c>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2:34" s="4" customFormat="1" ht="35.25" customHeight="1">
      <c r="B128" s="210"/>
      <c r="C128" s="211"/>
      <c r="D128" s="211"/>
      <c r="E128" s="211"/>
      <c r="F128" s="211"/>
      <c r="G128" s="211"/>
      <c r="H128" s="211"/>
      <c r="I128" s="211"/>
      <c r="J128" s="86" t="s">
        <v>104</v>
      </c>
      <c r="K128" s="68"/>
      <c r="L128" s="68"/>
      <c r="M128" s="68"/>
      <c r="N128" s="68"/>
      <c r="O128" s="68"/>
      <c r="P128" s="68"/>
      <c r="Q128" s="68"/>
      <c r="R128" s="68"/>
      <c r="S128" s="68"/>
      <c r="T128" s="86" t="s">
        <v>82</v>
      </c>
      <c r="U128" s="68"/>
      <c r="V128" s="68"/>
      <c r="W128" s="68"/>
      <c r="X128" s="68"/>
      <c r="Y128" s="68"/>
      <c r="Z128" s="68"/>
      <c r="AA128" s="68"/>
      <c r="AB128" s="68"/>
      <c r="AC128" s="69"/>
    </row>
    <row r="129" spans="2:34" ht="40.5" customHeight="1">
      <c r="B129" s="212" t="s">
        <v>103</v>
      </c>
      <c r="C129" s="25"/>
      <c r="D129" s="25"/>
      <c r="E129" s="25"/>
      <c r="F129" s="25"/>
      <c r="G129" s="25"/>
      <c r="H129" s="25"/>
      <c r="I129" s="25"/>
      <c r="J129" s="25"/>
      <c r="K129" s="25"/>
      <c r="L129" s="25"/>
      <c r="M129" s="25"/>
      <c r="N129" s="25"/>
      <c r="O129" s="25"/>
      <c r="P129" s="25"/>
      <c r="Q129" s="22"/>
      <c r="R129" s="21" t="s">
        <v>83</v>
      </c>
      <c r="S129" s="25"/>
      <c r="T129" s="213"/>
      <c r="U129" s="214"/>
      <c r="V129" s="214"/>
      <c r="W129" s="214"/>
      <c r="X129" s="214"/>
      <c r="Y129" s="214"/>
      <c r="Z129" s="214"/>
      <c r="AA129" s="214"/>
      <c r="AB129" s="214"/>
      <c r="AC129" s="215"/>
      <c r="AD129" s="4"/>
      <c r="AE129" s="4"/>
      <c r="AF129" s="4"/>
      <c r="AG129" s="4"/>
      <c r="AH129" s="4"/>
    </row>
    <row r="130" spans="2:34" ht="22.5" customHeight="1">
      <c r="B130" s="199" t="s">
        <v>102</v>
      </c>
      <c r="C130" s="200"/>
      <c r="D130" s="200"/>
      <c r="E130" s="200"/>
      <c r="F130" s="200"/>
      <c r="G130" s="200"/>
      <c r="H130" s="200"/>
      <c r="I130" s="201"/>
      <c r="J130" s="22"/>
      <c r="K130" s="20"/>
      <c r="L130" s="20"/>
      <c r="M130" s="20"/>
      <c r="N130" s="20"/>
      <c r="O130" s="20"/>
      <c r="P130" s="20"/>
      <c r="Q130" s="20"/>
      <c r="R130" s="20" t="s">
        <v>64</v>
      </c>
      <c r="S130" s="21"/>
      <c r="T130" s="22" t="e">
        <f>(J91-J130)/J91*100</f>
        <v>#DIV/0!</v>
      </c>
      <c r="U130" s="20"/>
      <c r="V130" s="20"/>
      <c r="W130" s="20"/>
      <c r="X130" s="20"/>
      <c r="Y130" s="20"/>
      <c r="Z130" s="20"/>
      <c r="AA130" s="20"/>
      <c r="AB130" s="20" t="s">
        <v>67</v>
      </c>
      <c r="AC130" s="219"/>
      <c r="AD130" s="4"/>
      <c r="AE130" s="4"/>
      <c r="AF130" s="4"/>
      <c r="AG130" s="4"/>
      <c r="AH130" s="4"/>
    </row>
    <row r="131" spans="2:34" ht="22.5" customHeight="1">
      <c r="B131" s="202"/>
      <c r="C131" s="203"/>
      <c r="D131" s="203"/>
      <c r="E131" s="203"/>
      <c r="F131" s="203"/>
      <c r="G131" s="203"/>
      <c r="H131" s="203"/>
      <c r="I131" s="204"/>
      <c r="J131" s="22"/>
      <c r="K131" s="20"/>
      <c r="L131" s="20"/>
      <c r="M131" s="20"/>
      <c r="N131" s="20"/>
      <c r="O131" s="20"/>
      <c r="P131" s="20"/>
      <c r="Q131" s="20"/>
      <c r="R131" s="20" t="s">
        <v>65</v>
      </c>
      <c r="S131" s="21"/>
      <c r="T131" s="22" t="e">
        <f>(J92-J131)/J92*100</f>
        <v>#DIV/0!</v>
      </c>
      <c r="U131" s="20"/>
      <c r="V131" s="20"/>
      <c r="W131" s="20"/>
      <c r="X131" s="20"/>
      <c r="Y131" s="20"/>
      <c r="Z131" s="20"/>
      <c r="AA131" s="20"/>
      <c r="AB131" s="20" t="s">
        <v>67</v>
      </c>
      <c r="AC131" s="219"/>
    </row>
    <row r="132" spans="2:34" ht="22.5" customHeight="1" thickBot="1">
      <c r="B132" s="205"/>
      <c r="C132" s="206"/>
      <c r="D132" s="206"/>
      <c r="E132" s="206"/>
      <c r="F132" s="206"/>
      <c r="G132" s="206"/>
      <c r="H132" s="206"/>
      <c r="I132" s="207"/>
      <c r="J132" s="107"/>
      <c r="K132" s="107"/>
      <c r="L132" s="107"/>
      <c r="M132" s="107"/>
      <c r="N132" s="107"/>
      <c r="O132" s="107"/>
      <c r="P132" s="107"/>
      <c r="Q132" s="216"/>
      <c r="R132" s="217" t="s">
        <v>66</v>
      </c>
      <c r="S132" s="107"/>
      <c r="T132" s="216" t="e">
        <f>(J93-J132)/J93*100</f>
        <v>#DIV/0!</v>
      </c>
      <c r="U132" s="218"/>
      <c r="V132" s="218"/>
      <c r="W132" s="218"/>
      <c r="X132" s="218"/>
      <c r="Y132" s="218"/>
      <c r="Z132" s="218"/>
      <c r="AA132" s="218"/>
      <c r="AB132" s="217" t="s">
        <v>67</v>
      </c>
      <c r="AC132" s="108"/>
      <c r="AD132" s="7"/>
      <c r="AE132" s="7"/>
      <c r="AF132" s="7"/>
      <c r="AG132" s="7"/>
      <c r="AH132" s="7"/>
    </row>
    <row r="133" spans="2:34" ht="22.5" customHeight="1" thickTop="1" thickBot="1">
      <c r="B133" s="229" t="s">
        <v>116</v>
      </c>
      <c r="C133" s="230"/>
      <c r="D133" s="230"/>
      <c r="E133" s="230"/>
      <c r="F133" s="230"/>
      <c r="G133" s="230"/>
      <c r="H133" s="230"/>
      <c r="I133" s="230"/>
      <c r="J133" s="231"/>
      <c r="K133" s="231"/>
      <c r="L133" s="231"/>
      <c r="M133" s="231"/>
      <c r="N133" s="231"/>
      <c r="O133" s="231"/>
      <c r="P133" s="231"/>
      <c r="Q133" s="231"/>
      <c r="R133" s="231" t="s">
        <v>64</v>
      </c>
      <c r="S133" s="231"/>
      <c r="T133" s="231" t="e">
        <f>(J94-J133)/J94*100</f>
        <v>#DIV/0!</v>
      </c>
      <c r="U133" s="231"/>
      <c r="V133" s="231"/>
      <c r="W133" s="231"/>
      <c r="X133" s="231"/>
      <c r="Y133" s="231"/>
      <c r="Z133" s="231"/>
      <c r="AA133" s="231"/>
      <c r="AB133" s="231" t="s">
        <v>67</v>
      </c>
      <c r="AC133" s="232"/>
      <c r="AD133" s="7"/>
      <c r="AE133" s="7"/>
      <c r="AF133" s="7"/>
      <c r="AG133" s="7"/>
      <c r="AH133" s="7"/>
    </row>
    <row r="134" spans="2:34" ht="7" customHeight="1">
      <c r="AD134" s="7"/>
      <c r="AE134" s="7"/>
      <c r="AF134" s="7"/>
      <c r="AG134" s="7"/>
      <c r="AH134" s="7"/>
    </row>
    <row r="135" spans="2:34" ht="24.75" customHeight="1">
      <c r="B135" s="124" t="s">
        <v>73</v>
      </c>
      <c r="C135" s="124"/>
      <c r="D135" s="190" t="s">
        <v>107</v>
      </c>
      <c r="E135" s="190"/>
      <c r="F135" s="190"/>
      <c r="G135" s="190"/>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row>
    <row r="136" spans="2:34" ht="12.75" customHeight="1">
      <c r="B136" s="124" t="s">
        <v>74</v>
      </c>
      <c r="C136" s="124"/>
      <c r="D136" s="190" t="s">
        <v>75</v>
      </c>
      <c r="E136" s="190"/>
      <c r="F136" s="190"/>
      <c r="G136" s="190"/>
      <c r="H136" s="190"/>
      <c r="I136" s="190"/>
      <c r="J136" s="190"/>
      <c r="K136" s="190"/>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row>
    <row r="137" spans="2:34" ht="24.75" customHeight="1">
      <c r="B137" s="124" t="s">
        <v>106</v>
      </c>
      <c r="C137" s="124"/>
      <c r="D137" s="190" t="s">
        <v>108</v>
      </c>
      <c r="E137" s="190"/>
      <c r="F137" s="190"/>
      <c r="G137" s="190"/>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row>
    <row r="138" spans="2:34" ht="6" customHeight="1"/>
    <row r="139" spans="2:34" ht="37.5" customHeight="1" thickBot="1">
      <c r="B139" s="1" t="s">
        <v>84</v>
      </c>
    </row>
    <row r="140" spans="2:34" ht="44.25" customHeight="1">
      <c r="B140" s="70" t="s">
        <v>77</v>
      </c>
      <c r="C140" s="68"/>
      <c r="D140" s="68"/>
      <c r="E140" s="68"/>
      <c r="F140" s="68"/>
      <c r="G140" s="68"/>
      <c r="H140" s="68"/>
      <c r="I140" s="68"/>
      <c r="J140" s="86" t="s">
        <v>85</v>
      </c>
      <c r="K140" s="68"/>
      <c r="L140" s="68"/>
      <c r="M140" s="68"/>
      <c r="N140" s="68"/>
      <c r="O140" s="68"/>
      <c r="P140" s="68"/>
      <c r="Q140" s="68"/>
      <c r="R140" s="68"/>
      <c r="S140" s="68"/>
      <c r="T140" s="86" t="s">
        <v>86</v>
      </c>
      <c r="U140" s="68"/>
      <c r="V140" s="68"/>
      <c r="W140" s="68"/>
      <c r="X140" s="68"/>
      <c r="Y140" s="68"/>
      <c r="Z140" s="68"/>
      <c r="AA140" s="68"/>
      <c r="AB140" s="68"/>
      <c r="AC140" s="69"/>
    </row>
    <row r="141" spans="2:34" ht="35.25" customHeight="1">
      <c r="B141" s="23" t="s">
        <v>71</v>
      </c>
      <c r="C141" s="24"/>
      <c r="D141" s="24"/>
      <c r="E141" s="24"/>
      <c r="F141" s="24"/>
      <c r="G141" s="24"/>
      <c r="H141" s="24"/>
      <c r="I141" s="24"/>
      <c r="J141" s="25"/>
      <c r="K141" s="25"/>
      <c r="L141" s="25"/>
      <c r="M141" s="25"/>
      <c r="N141" s="25"/>
      <c r="O141" s="25"/>
      <c r="P141" s="25"/>
      <c r="Q141" s="22"/>
      <c r="R141" s="21" t="s">
        <v>64</v>
      </c>
      <c r="S141" s="25"/>
      <c r="T141" s="25" t="e">
        <f>J141/J103</f>
        <v>#DIV/0!</v>
      </c>
      <c r="U141" s="25"/>
      <c r="V141" s="25"/>
      <c r="W141" s="25"/>
      <c r="X141" s="25"/>
      <c r="Y141" s="25"/>
      <c r="Z141" s="25"/>
      <c r="AA141" s="22"/>
      <c r="AB141" s="21" t="s">
        <v>67</v>
      </c>
      <c r="AC141" s="26"/>
    </row>
    <row r="142" spans="2:34" ht="35.25" customHeight="1">
      <c r="B142" s="23" t="s">
        <v>113</v>
      </c>
      <c r="C142" s="24"/>
      <c r="D142" s="24"/>
      <c r="E142" s="24"/>
      <c r="F142" s="24"/>
      <c r="G142" s="24"/>
      <c r="H142" s="24"/>
      <c r="I142" s="24"/>
      <c r="J142" s="25"/>
      <c r="K142" s="25"/>
      <c r="L142" s="25"/>
      <c r="M142" s="25"/>
      <c r="N142" s="25"/>
      <c r="O142" s="25"/>
      <c r="P142" s="25"/>
      <c r="Q142" s="22"/>
      <c r="R142" s="21" t="s">
        <v>64</v>
      </c>
      <c r="S142" s="25"/>
      <c r="T142" s="25" t="e">
        <f>J142/J104</f>
        <v>#DIV/0!</v>
      </c>
      <c r="U142" s="25"/>
      <c r="V142" s="25"/>
      <c r="W142" s="25"/>
      <c r="X142" s="25"/>
      <c r="Y142" s="25"/>
      <c r="Z142" s="25"/>
      <c r="AA142" s="22"/>
      <c r="AB142" s="21" t="s">
        <v>67</v>
      </c>
      <c r="AC142" s="26"/>
      <c r="AD142" s="14"/>
      <c r="AE142" s="14"/>
      <c r="AF142" s="14"/>
      <c r="AG142" s="14"/>
      <c r="AH142" s="14"/>
    </row>
    <row r="143" spans="2:34" ht="35.25" customHeight="1">
      <c r="B143" s="73" t="s">
        <v>61</v>
      </c>
      <c r="C143" s="25"/>
      <c r="D143" s="25"/>
      <c r="E143" s="25"/>
      <c r="F143" s="25"/>
      <c r="G143" s="25"/>
      <c r="H143" s="25"/>
      <c r="I143" s="25"/>
      <c r="J143" s="25"/>
      <c r="K143" s="25"/>
      <c r="L143" s="25"/>
      <c r="M143" s="25"/>
      <c r="N143" s="25"/>
      <c r="O143" s="25"/>
      <c r="P143" s="25"/>
      <c r="Q143" s="22"/>
      <c r="R143" s="21" t="s">
        <v>65</v>
      </c>
      <c r="S143" s="25"/>
      <c r="T143" s="25" t="e">
        <f>J143/J105</f>
        <v>#DIV/0!</v>
      </c>
      <c r="U143" s="25"/>
      <c r="V143" s="25"/>
      <c r="W143" s="25"/>
      <c r="X143" s="25"/>
      <c r="Y143" s="25"/>
      <c r="Z143" s="25"/>
      <c r="AA143" s="22"/>
      <c r="AB143" s="21" t="s">
        <v>67</v>
      </c>
      <c r="AC143" s="26"/>
      <c r="AD143" s="15"/>
      <c r="AE143" s="15"/>
      <c r="AF143" s="15"/>
      <c r="AG143" s="15"/>
      <c r="AH143" s="15"/>
    </row>
    <row r="144" spans="2:34" ht="35.25" customHeight="1" thickBot="1">
      <c r="B144" s="184" t="s">
        <v>62</v>
      </c>
      <c r="C144" s="103"/>
      <c r="D144" s="103"/>
      <c r="E144" s="103"/>
      <c r="F144" s="103"/>
      <c r="G144" s="103"/>
      <c r="H144" s="103"/>
      <c r="I144" s="103"/>
      <c r="J144" s="103"/>
      <c r="K144" s="103"/>
      <c r="L144" s="103"/>
      <c r="M144" s="103"/>
      <c r="N144" s="103"/>
      <c r="O144" s="103"/>
      <c r="P144" s="103"/>
      <c r="Q144" s="208"/>
      <c r="R144" s="209" t="s">
        <v>66</v>
      </c>
      <c r="S144" s="103"/>
      <c r="T144" s="103" t="e">
        <f>J144/J106</f>
        <v>#DIV/0!</v>
      </c>
      <c r="U144" s="103"/>
      <c r="V144" s="103"/>
      <c r="W144" s="103"/>
      <c r="X144" s="103"/>
      <c r="Y144" s="103"/>
      <c r="Z144" s="103"/>
      <c r="AA144" s="208"/>
      <c r="AB144" s="209" t="s">
        <v>67</v>
      </c>
      <c r="AC144" s="104"/>
    </row>
    <row r="145" spans="2:34" ht="7" customHeight="1">
      <c r="B145" s="30"/>
      <c r="C145" s="30"/>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row>
    <row r="146" spans="2:34" ht="24" customHeight="1">
      <c r="B146" s="124" t="s">
        <v>68</v>
      </c>
      <c r="C146" s="124"/>
      <c r="D146" s="228" t="s">
        <v>87</v>
      </c>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row>
    <row r="148" spans="2:34" ht="14.5" thickBot="1">
      <c r="B148" s="1" t="s">
        <v>88</v>
      </c>
    </row>
    <row r="149" spans="2:34" ht="27.75" customHeight="1" thickBot="1">
      <c r="B149" s="27"/>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9"/>
    </row>
  </sheetData>
  <mergeCells count="344">
    <mergeCell ref="B94:I94"/>
    <mergeCell ref="J94:N94"/>
    <mergeCell ref="P94:T94"/>
    <mergeCell ref="V94:Z94"/>
    <mergeCell ref="AB94:AH94"/>
    <mergeCell ref="J106:O106"/>
    <mergeCell ref="P106:Q106"/>
    <mergeCell ref="R106:W106"/>
    <mergeCell ref="X106:Y106"/>
    <mergeCell ref="Z106:AF106"/>
    <mergeCell ref="D146:AH146"/>
    <mergeCell ref="D121:AH121"/>
    <mergeCell ref="B143:I143"/>
    <mergeCell ref="J143:Q143"/>
    <mergeCell ref="R143:S143"/>
    <mergeCell ref="T143:AA143"/>
    <mergeCell ref="AB143:AC143"/>
    <mergeCell ref="T140:AC140"/>
    <mergeCell ref="B146:C146"/>
    <mergeCell ref="B145:C145"/>
    <mergeCell ref="B144:I144"/>
    <mergeCell ref="B133:I133"/>
    <mergeCell ref="J133:Q133"/>
    <mergeCell ref="T133:AA133"/>
    <mergeCell ref="R133:S133"/>
    <mergeCell ref="AB133:AC133"/>
    <mergeCell ref="J140:S140"/>
    <mergeCell ref="B140:I140"/>
    <mergeCell ref="AB141:AC141"/>
    <mergeCell ref="T141:AA141"/>
    <mergeCell ref="R141:S141"/>
    <mergeCell ref="B130:I132"/>
    <mergeCell ref="AB131:AC131"/>
    <mergeCell ref="B136:C136"/>
    <mergeCell ref="B79:H79"/>
    <mergeCell ref="I79:M79"/>
    <mergeCell ref="N79:O79"/>
    <mergeCell ref="P79:T79"/>
    <mergeCell ref="U79:V79"/>
    <mergeCell ref="W79:Z79"/>
    <mergeCell ref="AA79:AB79"/>
    <mergeCell ref="AC79:AG79"/>
    <mergeCell ref="B104:I104"/>
    <mergeCell ref="J104:O104"/>
    <mergeCell ref="P104:Q104"/>
    <mergeCell ref="R104:W104"/>
    <mergeCell ref="X104:Y104"/>
    <mergeCell ref="Z104:AF104"/>
    <mergeCell ref="AG104:AH104"/>
    <mergeCell ref="B96:C96"/>
    <mergeCell ref="D96:AH96"/>
    <mergeCell ref="J88:U88"/>
    <mergeCell ref="AB88:AH89"/>
    <mergeCell ref="V88:AA89"/>
    <mergeCell ref="B88:I89"/>
    <mergeCell ref="B103:I103"/>
    <mergeCell ref="AC83:AG83"/>
    <mergeCell ref="W83:Z83"/>
    <mergeCell ref="Z105:AF105"/>
    <mergeCell ref="AG105:AH105"/>
    <mergeCell ref="B115:H115"/>
    <mergeCell ref="I115:M115"/>
    <mergeCell ref="N115:O115"/>
    <mergeCell ref="P115:T115"/>
    <mergeCell ref="U115:V115"/>
    <mergeCell ref="W115:Z115"/>
    <mergeCell ref="AA115:AB115"/>
    <mergeCell ref="AC115:AG115"/>
    <mergeCell ref="B112:H113"/>
    <mergeCell ref="I112:V112"/>
    <mergeCell ref="W112:AB113"/>
    <mergeCell ref="AC112:AH113"/>
    <mergeCell ref="I113:O113"/>
    <mergeCell ref="P113:V113"/>
    <mergeCell ref="R132:S132"/>
    <mergeCell ref="T132:AA132"/>
    <mergeCell ref="AB132:AC132"/>
    <mergeCell ref="T131:AA131"/>
    <mergeCell ref="T130:AA130"/>
    <mergeCell ref="R131:S131"/>
    <mergeCell ref="AB130:AC130"/>
    <mergeCell ref="J141:Q141"/>
    <mergeCell ref="B141:I141"/>
    <mergeCell ref="J130:Q130"/>
    <mergeCell ref="D137:AH137"/>
    <mergeCell ref="D136:AH136"/>
    <mergeCell ref="J89:O89"/>
    <mergeCell ref="P89:U89"/>
    <mergeCell ref="B85:C85"/>
    <mergeCell ref="D85:AH85"/>
    <mergeCell ref="D108:AH108"/>
    <mergeCell ref="B108:C108"/>
    <mergeCell ref="Z102:AH102"/>
    <mergeCell ref="B102:I102"/>
    <mergeCell ref="J102:Q102"/>
    <mergeCell ref="R102:Y102"/>
    <mergeCell ref="B105:I105"/>
    <mergeCell ref="J103:O103"/>
    <mergeCell ref="R103:W103"/>
    <mergeCell ref="P103:Q103"/>
    <mergeCell ref="X103:Y103"/>
    <mergeCell ref="AG103:AH103"/>
    <mergeCell ref="Z103:AF103"/>
    <mergeCell ref="J105:O105"/>
    <mergeCell ref="P105:Q105"/>
    <mergeCell ref="R105:W105"/>
    <mergeCell ref="X105:Y105"/>
    <mergeCell ref="B91:I93"/>
    <mergeCell ref="AG106:AH106"/>
    <mergeCell ref="B106:I106"/>
    <mergeCell ref="B82:H82"/>
    <mergeCell ref="P82:T82"/>
    <mergeCell ref="I82:M82"/>
    <mergeCell ref="U82:V82"/>
    <mergeCell ref="N82:O82"/>
    <mergeCell ref="AC82:AG82"/>
    <mergeCell ref="W82:Z82"/>
    <mergeCell ref="AA82:AB82"/>
    <mergeCell ref="AB90:AH93"/>
    <mergeCell ref="V93:Z93"/>
    <mergeCell ref="V92:Z92"/>
    <mergeCell ref="V91:Z91"/>
    <mergeCell ref="P93:T93"/>
    <mergeCell ref="P92:T92"/>
    <mergeCell ref="P91:T91"/>
    <mergeCell ref="J93:N93"/>
    <mergeCell ref="J92:N92"/>
    <mergeCell ref="J91:N91"/>
    <mergeCell ref="B83:H83"/>
    <mergeCell ref="P83:T83"/>
    <mergeCell ref="I83:M83"/>
    <mergeCell ref="U83:V83"/>
    <mergeCell ref="N83:O83"/>
    <mergeCell ref="AA83:AB83"/>
    <mergeCell ref="B81:H81"/>
    <mergeCell ref="P81:T81"/>
    <mergeCell ref="I81:M81"/>
    <mergeCell ref="U81:V81"/>
    <mergeCell ref="N81:O81"/>
    <mergeCell ref="AC81:AG81"/>
    <mergeCell ref="W81:Z81"/>
    <mergeCell ref="AA81:AB81"/>
    <mergeCell ref="B80:H80"/>
    <mergeCell ref="P80:T80"/>
    <mergeCell ref="I80:M80"/>
    <mergeCell ref="U80:V80"/>
    <mergeCell ref="N80:O80"/>
    <mergeCell ref="AC80:AG80"/>
    <mergeCell ref="W80:Z80"/>
    <mergeCell ref="AA80:AB80"/>
    <mergeCell ref="B67:C67"/>
    <mergeCell ref="B68:C68"/>
    <mergeCell ref="D68:AH68"/>
    <mergeCell ref="B66:AH66"/>
    <mergeCell ref="B65:AH65"/>
    <mergeCell ref="B64:AH64"/>
    <mergeCell ref="B63:AH63"/>
    <mergeCell ref="B62:AH62"/>
    <mergeCell ref="B78:H78"/>
    <mergeCell ref="P78:T78"/>
    <mergeCell ref="I78:M78"/>
    <mergeCell ref="U78:V78"/>
    <mergeCell ref="N78:O78"/>
    <mergeCell ref="AC78:AG78"/>
    <mergeCell ref="W78:Z78"/>
    <mergeCell ref="AA78:AB78"/>
    <mergeCell ref="I77:O77"/>
    <mergeCell ref="P77:V77"/>
    <mergeCell ref="AC76:AH77"/>
    <mergeCell ref="W76:AB77"/>
    <mergeCell ref="B76:H77"/>
    <mergeCell ref="I76:V76"/>
    <mergeCell ref="AC56:AH56"/>
    <mergeCell ref="T56:AB56"/>
    <mergeCell ref="K56:S56"/>
    <mergeCell ref="B56:J56"/>
    <mergeCell ref="B54:J54"/>
    <mergeCell ref="K54:S54"/>
    <mergeCell ref="T54:AB54"/>
    <mergeCell ref="AC54:AH54"/>
    <mergeCell ref="B61:AH61"/>
    <mergeCell ref="B60:AH60"/>
    <mergeCell ref="B59:AH59"/>
    <mergeCell ref="D47:AH47"/>
    <mergeCell ref="D48:AH48"/>
    <mergeCell ref="D49:AH49"/>
    <mergeCell ref="D50:AH50"/>
    <mergeCell ref="B47:C47"/>
    <mergeCell ref="B48:C48"/>
    <mergeCell ref="B49:C49"/>
    <mergeCell ref="B50:C50"/>
    <mergeCell ref="B55:J55"/>
    <mergeCell ref="K55:S55"/>
    <mergeCell ref="T55:AB55"/>
    <mergeCell ref="AC55:AH55"/>
    <mergeCell ref="W37:Z39"/>
    <mergeCell ref="B43:I45"/>
    <mergeCell ref="W43:Z45"/>
    <mergeCell ref="AA43:AF45"/>
    <mergeCell ref="AG43:AH45"/>
    <mergeCell ref="W40:Z42"/>
    <mergeCell ref="AA40:AF42"/>
    <mergeCell ref="AG40:AH42"/>
    <mergeCell ref="AG37:AH39"/>
    <mergeCell ref="AA37:AF39"/>
    <mergeCell ref="B37:D39"/>
    <mergeCell ref="B40:D42"/>
    <mergeCell ref="E37:I39"/>
    <mergeCell ref="E40:I42"/>
    <mergeCell ref="N37:R39"/>
    <mergeCell ref="N40:R42"/>
    <mergeCell ref="N43:R45"/>
    <mergeCell ref="S37:V39"/>
    <mergeCell ref="S40:V42"/>
    <mergeCell ref="S43:V45"/>
    <mergeCell ref="J37:M39"/>
    <mergeCell ref="J40:M42"/>
    <mergeCell ref="J43:M45"/>
    <mergeCell ref="AG34:AH36"/>
    <mergeCell ref="AA34:AF36"/>
    <mergeCell ref="W34:Z36"/>
    <mergeCell ref="S34:V36"/>
    <mergeCell ref="N34:R36"/>
    <mergeCell ref="E34:I36"/>
    <mergeCell ref="B34:D36"/>
    <mergeCell ref="J34:M36"/>
    <mergeCell ref="Q23:AB23"/>
    <mergeCell ref="AC23:AH23"/>
    <mergeCell ref="W33:Z33"/>
    <mergeCell ref="B32:D33"/>
    <mergeCell ref="AA32:AF33"/>
    <mergeCell ref="N32:R33"/>
    <mergeCell ref="S33:V33"/>
    <mergeCell ref="J32:M33"/>
    <mergeCell ref="E32:I33"/>
    <mergeCell ref="S32:Z32"/>
    <mergeCell ref="AG32:AH33"/>
    <mergeCell ref="B24:P24"/>
    <mergeCell ref="AC24:AH24"/>
    <mergeCell ref="Q21:AB21"/>
    <mergeCell ref="AC21:AH21"/>
    <mergeCell ref="B18:P18"/>
    <mergeCell ref="Q18:AB18"/>
    <mergeCell ref="AC18:AH18"/>
    <mergeCell ref="B19:P19"/>
    <mergeCell ref="Q19:AB19"/>
    <mergeCell ref="AC19:AH19"/>
    <mergeCell ref="AC16:AH16"/>
    <mergeCell ref="Q16:AB16"/>
    <mergeCell ref="B16:P16"/>
    <mergeCell ref="B17:P17"/>
    <mergeCell ref="Q17:AB17"/>
    <mergeCell ref="AC17:AH17"/>
    <mergeCell ref="B20:P20"/>
    <mergeCell ref="Q20:AB20"/>
    <mergeCell ref="AC20:AH20"/>
    <mergeCell ref="B2:AH2"/>
    <mergeCell ref="B4:F4"/>
    <mergeCell ref="G4:N4"/>
    <mergeCell ref="V8:AH8"/>
    <mergeCell ref="B8:U8"/>
    <mergeCell ref="B90:I90"/>
    <mergeCell ref="J90:N90"/>
    <mergeCell ref="P90:T90"/>
    <mergeCell ref="V90:AA90"/>
    <mergeCell ref="B9:U9"/>
    <mergeCell ref="V9:AH9"/>
    <mergeCell ref="B10:U10"/>
    <mergeCell ref="V10:AH10"/>
    <mergeCell ref="B11:U11"/>
    <mergeCell ref="V11:AH11"/>
    <mergeCell ref="Q24:AB24"/>
    <mergeCell ref="B25:P25"/>
    <mergeCell ref="Q25:AB25"/>
    <mergeCell ref="AC25:AH25"/>
    <mergeCell ref="B22:P22"/>
    <mergeCell ref="Q22:AB22"/>
    <mergeCell ref="AC22:AH22"/>
    <mergeCell ref="B23:P23"/>
    <mergeCell ref="B21:P21"/>
    <mergeCell ref="B114:H114"/>
    <mergeCell ref="I114:M114"/>
    <mergeCell ref="N114:O114"/>
    <mergeCell ref="P114:T114"/>
    <mergeCell ref="U114:V114"/>
    <mergeCell ref="W114:Z114"/>
    <mergeCell ref="AA114:AB114"/>
    <mergeCell ref="AC114:AG114"/>
    <mergeCell ref="B116:H116"/>
    <mergeCell ref="I116:M116"/>
    <mergeCell ref="N116:O116"/>
    <mergeCell ref="P116:T116"/>
    <mergeCell ref="U116:V116"/>
    <mergeCell ref="W116:Z116"/>
    <mergeCell ref="AA116:AB116"/>
    <mergeCell ref="AC116:AG116"/>
    <mergeCell ref="B149:AH149"/>
    <mergeCell ref="B118:H118"/>
    <mergeCell ref="I118:M118"/>
    <mergeCell ref="N118:O118"/>
    <mergeCell ref="P118:T118"/>
    <mergeCell ref="U118:V118"/>
    <mergeCell ref="W118:Z118"/>
    <mergeCell ref="AA118:AB118"/>
    <mergeCell ref="AC118:AG118"/>
    <mergeCell ref="B119:H119"/>
    <mergeCell ref="I119:M119"/>
    <mergeCell ref="N119:O119"/>
    <mergeCell ref="P119:T119"/>
    <mergeCell ref="U119:V119"/>
    <mergeCell ref="W119:Z119"/>
    <mergeCell ref="AA119:AB119"/>
    <mergeCell ref="J144:Q144"/>
    <mergeCell ref="R144:S144"/>
    <mergeCell ref="T144:AA144"/>
    <mergeCell ref="AB144:AC144"/>
    <mergeCell ref="B121:C121"/>
    <mergeCell ref="T128:AC128"/>
    <mergeCell ref="J128:S128"/>
    <mergeCell ref="B128:I128"/>
    <mergeCell ref="AC119:AG119"/>
    <mergeCell ref="R130:S130"/>
    <mergeCell ref="J131:Q131"/>
    <mergeCell ref="B142:I142"/>
    <mergeCell ref="J142:Q142"/>
    <mergeCell ref="R142:S142"/>
    <mergeCell ref="T142:AA142"/>
    <mergeCell ref="AB142:AC142"/>
    <mergeCell ref="B117:H117"/>
    <mergeCell ref="I117:M117"/>
    <mergeCell ref="N117:O117"/>
    <mergeCell ref="P117:T117"/>
    <mergeCell ref="U117:V117"/>
    <mergeCell ref="W117:Z117"/>
    <mergeCell ref="AA117:AB117"/>
    <mergeCell ref="AC117:AG117"/>
    <mergeCell ref="B129:I129"/>
    <mergeCell ref="T129:AC129"/>
    <mergeCell ref="D135:AH135"/>
    <mergeCell ref="B137:C137"/>
    <mergeCell ref="B135:C135"/>
    <mergeCell ref="R129:S129"/>
    <mergeCell ref="J129:Q129"/>
    <mergeCell ref="J132:Q132"/>
  </mergeCells>
  <phoneticPr fontId="1"/>
  <pageMargins left="0.59055118110236227" right="0.59055118110236227" top="0.98425196850393704" bottom="0.59055118110236227" header="0.47244094488188981" footer="0.31496062992125984"/>
  <pageSetup paperSize="9" scale="87" fitToHeight="0" orientation="portrait" horizontalDpi="300" verticalDpi="300" r:id="rId1"/>
  <rowBreaks count="4" manualBreakCount="4">
    <brk id="50" max="34" man="1"/>
    <brk id="68" max="16383" man="1"/>
    <brk id="98" max="16383" man="1"/>
    <brk id="12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6e98a77-e3d2-477a-91e6-c364b49c064e">
      <Terms xmlns="http://schemas.microsoft.com/office/infopath/2007/PartnerControls"/>
    </lcf76f155ced4ddcb4097134ff3c332f>
    <_x4f5c__x6210__x65e5__x6642_ xmlns="16e98a77-e3d2-477a-91e6-c364b49c064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F5B0CC6EF27544A3744C548CB9A645" ma:contentTypeVersion="15" ma:contentTypeDescription="新しいドキュメントを作成します。" ma:contentTypeScope="" ma:versionID="1e35a85b4fb26dd56aceec33120c2cc9">
  <xsd:schema xmlns:xsd="http://www.w3.org/2001/XMLSchema" xmlns:xs="http://www.w3.org/2001/XMLSchema" xmlns:p="http://schemas.microsoft.com/office/2006/metadata/properties" xmlns:ns2="16e98a77-e3d2-477a-91e6-c364b49c064e" xmlns:ns3="85ec59af-1a16-40a0-b163-384e34c79a5c" targetNamespace="http://schemas.microsoft.com/office/2006/metadata/properties" ma:root="true" ma:fieldsID="cab063e2e7bc5ddf7b8cc19de35430d7" ns2:_="" ns3:_="">
    <xsd:import namespace="16e98a77-e3d2-477a-91e6-c364b49c064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e98a77-e3d2-477a-91e6-c364b49c064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a44814-1539-4a1f-844e-92176d88dda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AFF749-5CE4-403A-894D-6C73C5F323D2}">
  <ds:schemaRefs>
    <ds:schemaRef ds:uri="http://schemas.microsoft.com/sharepoint/v3/contenttype/forms"/>
  </ds:schemaRefs>
</ds:datastoreItem>
</file>

<file path=customXml/itemProps2.xml><?xml version="1.0" encoding="utf-8"?>
<ds:datastoreItem xmlns:ds="http://schemas.openxmlformats.org/officeDocument/2006/customXml" ds:itemID="{8E9C21BC-3B0C-4345-A624-69230E87B602}">
  <ds:schemaRefs>
    <ds:schemaRef ds:uri="http://schemas.microsoft.com/office/2006/metadata/properties"/>
    <ds:schemaRef ds:uri="http://purl.org/dc/elements/1.1/"/>
    <ds:schemaRef ds:uri="http://purl.org/dc/terms/"/>
    <ds:schemaRef ds:uri="http://purl.org/dc/dcmitype/"/>
    <ds:schemaRef ds:uri="1379808c-00cf-4def-98d6-8465b98d3b12"/>
    <ds:schemaRef ds:uri="http://schemas.microsoft.com/office/2006/documentManagement/types"/>
    <ds:schemaRef ds:uri="http://schemas.microsoft.com/office/infopath/2007/PartnerControls"/>
    <ds:schemaRef ds:uri="http://schemas.openxmlformats.org/package/2006/metadata/core-properties"/>
    <ds:schemaRef ds:uri="afe92023-8c04-4a3e-9d66-3b795d8616fd"/>
    <ds:schemaRef ds:uri="http://www.w3.org/XML/1998/namespace"/>
  </ds:schemaRefs>
</ds:datastoreItem>
</file>

<file path=customXml/itemProps3.xml><?xml version="1.0" encoding="utf-8"?>
<ds:datastoreItem xmlns:ds="http://schemas.openxmlformats.org/officeDocument/2006/customXml" ds:itemID="{E3BCD006-FC89-4396-848B-4CFFD8BA9D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2023-04-26T05:23:18Z</dcterms:created>
  <dcterms:modified xsi:type="dcterms:W3CDTF">2026-01-28T08:48:32Z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0x0101003DF5B0CC6EF27544A3744C548CB9A645</vt:lpwstr>
  </property>
  <property fmtid="{D5CDD505-2E9C-101B-9397-08002B2CF9AE}" pid="3" name="MediaServiceImageTags">
    <vt:lpwstr/>
  </property>
  <property fmtid="{D5CDD505-2E9C-101B-9397-08002B2CF9AE}" pid="4" name="Order">
    <vt:r8>1119300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